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INFOTEP 2019-2020\2020\TELETRABAJO\RIESGOS\3er SEGUIMIENTO\"/>
    </mc:Choice>
  </mc:AlternateContent>
  <bookViews>
    <workbookView xWindow="0" yWindow="0" windowWidth="20430" windowHeight="6990" firstSheet="1" activeTab="4"/>
  </bookViews>
  <sheets>
    <sheet name="PLANEACIÓN Y MEJORAMIENTO" sheetId="8" r:id="rId1"/>
    <sheet name="GESTIÓN ACADÉMICA" sheetId="9" r:id="rId2"/>
    <sheet name="EXTENSION-INVESTIGACION" sheetId="10" r:id="rId3"/>
    <sheet name="BIENESTAR" sheetId="3" r:id="rId4"/>
    <sheet name="TALENTO HUMANO" sheetId="12" r:id="rId5"/>
    <sheet name="LEGAL Y ADMINISTRATIVA" sheetId="5" r:id="rId6"/>
    <sheet name="GESTIÓN TEC-COM" sheetId="2" r:id="rId7"/>
    <sheet name="CONTROL Y EVALUACIÓN" sheetId="13" r:id="rId8"/>
  </sheets>
  <definedNames>
    <definedName name="_xlnm._FilterDatabase" localSheetId="3" hidden="1">BIENESTAR!$A$3:$AD$7</definedName>
    <definedName name="_xlnm._FilterDatabase" localSheetId="7" hidden="1">'CONTROL Y EVALUACIÓN'!$A$3:$AC$5</definedName>
    <definedName name="_xlnm._FilterDatabase" localSheetId="2" hidden="1">'EXTENSION-INVESTIGACION'!$A$3:$AD$6</definedName>
    <definedName name="_xlnm._FilterDatabase" localSheetId="1" hidden="1">'GESTIÓN ACADÉMICA'!$A$3:$AD$5</definedName>
    <definedName name="_xlnm._FilterDatabase" localSheetId="6" hidden="1">'GESTIÓN TEC-COM'!$A$3:$AD$8</definedName>
    <definedName name="_xlnm._FilterDatabase" localSheetId="5" hidden="1">'LEGAL Y ADMINISTRATIVA'!$A$3:$AD$7</definedName>
    <definedName name="_xlnm._FilterDatabase" localSheetId="0" hidden="1">'PLANEACIÓN Y MEJORAMIENTO'!$A$3:$AD$12</definedName>
    <definedName name="_xlnm._FilterDatabase" localSheetId="4" hidden="1">'TALENTO HUMANO'!$A$3:$AD$6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6" i="2" l="1"/>
  <c r="Z16" i="2"/>
</calcChain>
</file>

<file path=xl/comments1.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2.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3.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4.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5.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6.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comments7.xml><?xml version="1.0" encoding="utf-8"?>
<comments xmlns="http://schemas.openxmlformats.org/spreadsheetml/2006/main">
  <authors>
    <author>William Hernan Otalora Cabanzo</author>
    <author>Windows User</author>
  </authors>
  <commentList>
    <comment ref="Q2" authorId="0" shapeId="0">
      <text>
        <r>
          <rPr>
            <sz val="9"/>
            <color indexed="81"/>
            <rFont val="Tahoma"/>
            <family val="2"/>
          </rPr>
          <t xml:space="preserve">
contestar </t>
        </r>
        <r>
          <rPr>
            <b/>
            <sz val="9"/>
            <color indexed="81"/>
            <rFont val="Tahoma"/>
            <family val="2"/>
          </rPr>
          <t>Si</t>
        </r>
        <r>
          <rPr>
            <sz val="9"/>
            <color indexed="81"/>
            <rFont val="Tahoma"/>
            <family val="2"/>
          </rPr>
          <t xml:space="preserve">  o </t>
        </r>
        <r>
          <rPr>
            <b/>
            <sz val="9"/>
            <color indexed="81"/>
            <rFont val="Tahoma"/>
            <family val="2"/>
          </rPr>
          <t>NO</t>
        </r>
      </text>
    </comment>
    <comment ref="R2" authorId="0" shapeId="0">
      <text>
        <r>
          <rPr>
            <sz val="9"/>
            <color indexed="81"/>
            <rFont val="Tahoma"/>
            <family val="2"/>
          </rPr>
          <t xml:space="preserve">Describir las actividades realizadas respecto a la ejecución del control, principalmente si contestó que </t>
        </r>
        <r>
          <rPr>
            <b/>
            <sz val="9"/>
            <color indexed="81"/>
            <rFont val="Tahoma"/>
            <family val="2"/>
          </rPr>
          <t>NO</t>
        </r>
        <r>
          <rPr>
            <sz val="9"/>
            <color indexed="81"/>
            <rFont val="Tahoma"/>
            <family val="2"/>
          </rPr>
          <t xml:space="preserve"> es eficaz: debe relacionar la acción para ajustar el control: si se solicitó ajuste, si se documentó, si se asignó responsable, si pasó de manual a automático, entre otros.</t>
        </r>
      </text>
    </comment>
    <comment ref="S2" authorId="0" shapeId="0">
      <text>
        <r>
          <rPr>
            <sz val="9"/>
            <color indexed="81"/>
            <rFont val="Tahoma"/>
            <family val="2"/>
          </rPr>
          <t xml:space="preserve">
Nombre de los soportes de las acciones realizadas y la ruta virtual o fisica de su ubicación.</t>
        </r>
      </text>
    </comment>
    <comment ref="AD2" authorId="1" shapeId="0">
      <text>
        <r>
          <rPr>
            <sz val="9"/>
            <color indexed="81"/>
            <rFont val="Tahoma"/>
            <family val="2"/>
          </rPr>
          <t xml:space="preserve">
Describir las acciones llevadas a cabo para avanzar en la ejecución de la actividad.
</t>
        </r>
      </text>
    </comment>
    <comment ref="AE2" authorId="1" shapeId="0">
      <text>
        <r>
          <rPr>
            <sz val="9"/>
            <color indexed="81"/>
            <rFont val="Tahoma"/>
            <family val="2"/>
          </rPr>
          <t xml:space="preserve">
Nombre de los soportes de las acciones ejecutadas y la ruta virtual o fisica de su ubicación.</t>
        </r>
      </text>
    </comment>
    <comment ref="AF2" authorId="0" shapeId="0">
      <text>
        <r>
          <rPr>
            <sz val="9"/>
            <color indexed="81"/>
            <rFont val="Tahoma"/>
            <family val="2"/>
          </rPr>
          <t xml:space="preserve">
Contestar </t>
        </r>
        <r>
          <rPr>
            <b/>
            <sz val="9"/>
            <color indexed="81"/>
            <rFont val="Tahoma"/>
            <family val="2"/>
          </rPr>
          <t xml:space="preserve">SI </t>
        </r>
        <r>
          <rPr>
            <sz val="9"/>
            <color indexed="81"/>
            <rFont val="Tahoma"/>
            <family val="2"/>
          </rPr>
          <t xml:space="preserve">o </t>
        </r>
        <r>
          <rPr>
            <b/>
            <sz val="9"/>
            <color indexed="81"/>
            <rFont val="Tahoma"/>
            <family val="2"/>
          </rPr>
          <t>NO</t>
        </r>
      </text>
    </comment>
    <comment ref="AG2" authorId="1" shapeId="0">
      <text>
        <r>
          <rPr>
            <sz val="9"/>
            <color indexed="81"/>
            <rFont val="Tahoma"/>
            <family val="2"/>
          </rPr>
          <t xml:space="preserve">Se debe describir de manera especifica la materialización (modo hallazgo)
</t>
        </r>
      </text>
    </comment>
    <comment ref="AH2" authorId="0" shapeId="0">
      <text>
        <r>
          <rPr>
            <sz val="9"/>
            <color indexed="81"/>
            <rFont val="Tahoma"/>
            <family val="2"/>
          </rPr>
          <t xml:space="preserve">
Nombre de los soportes de la materialización y la ruta virtual o fisica de su ubicación.
</t>
        </r>
      </text>
    </comment>
    <comment ref="AI2" authorId="1" shapeId="0">
      <text>
        <r>
          <rPr>
            <sz val="9"/>
            <color indexed="81"/>
            <rFont val="Tahoma"/>
            <family val="2"/>
          </rPr>
          <t xml:space="preserve">Servidor responble de realizar el monitoreo en el area
</t>
        </r>
      </text>
    </comment>
    <comment ref="AJ2" authorId="1" shapeId="0">
      <text>
        <r>
          <rPr>
            <sz val="9"/>
            <color indexed="81"/>
            <rFont val="Tahoma"/>
            <family val="2"/>
          </rPr>
          <t xml:space="preserve">Fecha en la cual se hace el monitoreo.
</t>
        </r>
      </text>
    </comment>
  </commentList>
</comments>
</file>

<file path=xl/sharedStrings.xml><?xml version="1.0" encoding="utf-8"?>
<sst xmlns="http://schemas.openxmlformats.org/spreadsheetml/2006/main" count="1135" uniqueCount="440">
  <si>
    <t>CONTEXTO ESTRATÉGICO</t>
  </si>
  <si>
    <t>IDENTIFICACIÓN DEL RIESGO</t>
  </si>
  <si>
    <t xml:space="preserve">ANÁLISIS DEL RIESGO </t>
  </si>
  <si>
    <t xml:space="preserve">PLAN DE CONTINGENCIA </t>
  </si>
  <si>
    <t>PLAN DE MANEJO DE RIESGOS</t>
  </si>
  <si>
    <t>MONITOREO AL PLAN DE MANEJO (ACCIONES)</t>
  </si>
  <si>
    <t>MONITOREO AL RIESGO</t>
  </si>
  <si>
    <t>NOMBRE PROCESO ACTUAL</t>
  </si>
  <si>
    <t>FACTORES EXTERNOS</t>
  </si>
  <si>
    <t xml:space="preserve">FACTORES INTERNOS </t>
  </si>
  <si>
    <t xml:space="preserve">FACTORES PROCESOS </t>
  </si>
  <si>
    <t>CAUSAS</t>
  </si>
  <si>
    <t>RIESGO</t>
  </si>
  <si>
    <t>CLASIFICACIÓN</t>
  </si>
  <si>
    <t>EFECTOS</t>
  </si>
  <si>
    <t>PROBABILIDAD</t>
  </si>
  <si>
    <t>IMPACTO</t>
  </si>
  <si>
    <t xml:space="preserve">EVALUACIÓN ZONA DE RIESGO INHERENTE </t>
  </si>
  <si>
    <t>CONTROLES</t>
  </si>
  <si>
    <t>NATURALEZA</t>
  </si>
  <si>
    <t>PUNTAJE</t>
  </si>
  <si>
    <t>AFECTA</t>
  </si>
  <si>
    <t>¿El CONTROL ES EFICAZ?</t>
  </si>
  <si>
    <t>ACTIVIDADES REALIZADAS DURANTE EL PERIODO DE MONITOREO</t>
  </si>
  <si>
    <t>ADJUNTO</t>
  </si>
  <si>
    <t xml:space="preserve">EVALUACIÓN ZONA DE RIESGO RESIDUAL </t>
  </si>
  <si>
    <t xml:space="preserve">OPCIÓN DE MANEJO </t>
  </si>
  <si>
    <t>ACCIÓN</t>
  </si>
  <si>
    <t>FECHA INICIO</t>
  </si>
  <si>
    <t>FECHA FIN</t>
  </si>
  <si>
    <t>INDICADOR</t>
  </si>
  <si>
    <t>RESPONSABLE</t>
  </si>
  <si>
    <t>ACCIONES EJECUTADAS PARA DAR CUMPLIMIENTO A LA ACTIVIDAD</t>
  </si>
  <si>
    <t>¿SE MATERIALIZO EL RIESGO?</t>
  </si>
  <si>
    <t>DESCRIBA COMO SE MATERIALIZÓ EL RIESGO / OBSERVACIONES</t>
  </si>
  <si>
    <t xml:space="preserve">RESPONSABLE DEL MONITOREO </t>
  </si>
  <si>
    <t>FECHA DEL MONITOREO</t>
  </si>
  <si>
    <t xml:space="preserve">GESTION ACADEMICA </t>
  </si>
  <si>
    <t xml:space="preserve">Económico </t>
  </si>
  <si>
    <t>N/A</t>
  </si>
  <si>
    <t>1. Ausencia de capacidad administrativa para la gestión y  asignación de recursos</t>
  </si>
  <si>
    <t xml:space="preserve">Deficiencia en la asignación de recursos para garantizar el acceso, permanencia y graduación </t>
  </si>
  <si>
    <t xml:space="preserve">Administrativo </t>
  </si>
  <si>
    <t xml:space="preserve">1. Baja cobertura
</t>
  </si>
  <si>
    <t>PROBABLE (4)</t>
  </si>
  <si>
    <t>MODERADO (3)</t>
  </si>
  <si>
    <t xml:space="preserve">Priroizar los recursos que  garanticen la cobertura </t>
  </si>
  <si>
    <t>Re</t>
  </si>
  <si>
    <t>SI</t>
  </si>
  <si>
    <t xml:space="preserve">Proyectos de inversión y cadenas de valor </t>
  </si>
  <si>
    <t>RARA VEZ (1)</t>
  </si>
  <si>
    <t>Reducir el riesgo</t>
  </si>
  <si>
    <t>Detectivo</t>
  </si>
  <si>
    <t xml:space="preserve">Compromiso de los responsables para la gestión y asignación de recursos 
</t>
  </si>
  <si>
    <t>Número de estudiantes que se matriculan por semestre/ número de estudiantes potenciales * 100</t>
  </si>
  <si>
    <t>CHARLES GALLARDO</t>
  </si>
  <si>
    <t xml:space="preserve">Estratégico </t>
  </si>
  <si>
    <t>El  análisis de mercado no es adecuado para las necesidades académicas reales del Departamento</t>
  </si>
  <si>
    <t>Baja pertinencia de la oferta académica</t>
  </si>
  <si>
    <t xml:space="preserve">El estudio de mercado debe ser acorde con las  necesidades académicas reales del Departamento </t>
  </si>
  <si>
    <t xml:space="preserve">Estudio de mercado pertinente </t>
  </si>
  <si>
    <t xml:space="preserve">Asumir el riesgo </t>
  </si>
  <si>
    <t>Garantizar que el estudio de mercado sea real a las necesidades académicas del Departamento</t>
  </si>
  <si>
    <t>Aumento del número de estudiantes matriculados con respecto al semestre anterior</t>
  </si>
  <si>
    <t xml:space="preserve">Desde la etapa de elaboracion de Anteproyecto de Presupuesto se definen las necesidades de la Gestion Académica determinadas en el Plan de Desarrollo Institucional, por lo tanto se establece la asignacion de recursos a las actividaes que permitan a llevar a cabo los obejtivos planteados. </t>
  </si>
  <si>
    <t>VICERRECTORIA ACADÉMICA</t>
  </si>
  <si>
    <t>VICERRECTORIA ACADEMICA</t>
  </si>
  <si>
    <t xml:space="preserve">GESTION TECNOLOGICA Y COMUNICACIONES </t>
  </si>
  <si>
    <t xml:space="preserve">Tecnológico </t>
  </si>
  <si>
    <t>Diseño del proceso</t>
  </si>
  <si>
    <t>* Accesibilidad total a las bases de datos.</t>
  </si>
  <si>
    <t>Generar la pérdida de la información del INFOTEP buscando el beneficio de un tercero.</t>
  </si>
  <si>
    <t xml:space="preserve">Corrupción </t>
  </si>
  <si>
    <t>1. Perjuicio.
2. detrimento.
3. Investigaciones Disciplinarias, fiscales.</t>
  </si>
  <si>
    <t>CATASTROFICO (20)</t>
  </si>
  <si>
    <t>Definición de roles y perfiles por cargos en los sistemas de información y bases de datos misionales y transaccionales.</t>
  </si>
  <si>
    <t>Definir roles y perfiles por cargos en los sistemas de información y bases de datos misionales y transaccionales.</t>
  </si>
  <si>
    <t xml:space="preserve">Procedimientos de Back ups
Documento segregación de funciones en sistemas de información </t>
  </si>
  <si>
    <t>MAYOR (10)</t>
  </si>
  <si>
    <t>* Ataques por hackers.</t>
  </si>
  <si>
    <t xml:space="preserve">Copias de seguridad y - Backups de acuerdo a la política establecida </t>
  </si>
  <si>
    <t># de sistemas con roles definidos / numero de sistemas del INFOTEP</t>
  </si>
  <si>
    <t>* Virus Informáticos </t>
  </si>
  <si>
    <t>Verificar semestralmente que los roles y perfiles configurados en los sistemas de información y bases de datos estén asignados a los funcionarios de acuerdo a sus cargos y funciones definidos.</t>
  </si>
  <si>
    <t>Verificar trimestralmente que los roles y perfiles configurados en los sistemas de información y bases de datos estén asignados a los funcionarios de acuerdo a sus cargos y funciones definidos.</t>
  </si>
  <si>
    <t># verificaciones realizadas / programadas</t>
  </si>
  <si>
    <t>* Ingeniería Social.</t>
  </si>
  <si>
    <t>* No cumplimiento de los lineamientos de seguridad informática</t>
  </si>
  <si>
    <t>Pérdida de información</t>
  </si>
  <si>
    <t>Operativo</t>
  </si>
  <si>
    <t xml:space="preserve">Costos operacionales
Costos reputacionales </t>
  </si>
  <si>
    <t xml:space="preserve">Realizar copias de Respaldo
</t>
  </si>
  <si>
    <t>Verificar trimestralmente las copias de respaldo y evaluar su procedimiento.</t>
  </si>
  <si>
    <t>Política de Backups</t>
  </si>
  <si>
    <t>Asumir el riesgo</t>
  </si>
  <si>
    <t>Implementación de controles de seguridad informática.</t>
  </si>
  <si>
    <t>Actas de revisión de los controles de seguridad informática implementados</t>
  </si>
  <si>
    <t xml:space="preserve">Software de Antivirus </t>
  </si>
  <si>
    <t>Verificar que todos los equipos de la institución tengan instalado y actualizado el software antivirus.</t>
  </si>
  <si>
    <t xml:space="preserve">Software de antivirus </t>
  </si>
  <si>
    <t>Personal</t>
  </si>
  <si>
    <t>Interacción con otros procesos</t>
  </si>
  <si>
    <t>Demoras en la información requerida para organizar el evento por parte de las áreas.</t>
  </si>
  <si>
    <t xml:space="preserve">Fallas en la logística y organización de eventos programados y organizados por la entidad </t>
  </si>
  <si>
    <t xml:space="preserve">Operativo </t>
  </si>
  <si>
    <t>* Deterioro de la imagen institucional.</t>
  </si>
  <si>
    <t>Seguimiento periódico a la programación de eventos anual</t>
  </si>
  <si>
    <t xml:space="preserve">Programación de eventos </t>
  </si>
  <si>
    <t xml:space="preserve">Seguimiento continuo de las actividades o eventos </t>
  </si>
  <si>
    <t xml:space="preserve"># revisiones a la programación de eventos </t>
  </si>
  <si>
    <t>ANDRES ESCALONA</t>
  </si>
  <si>
    <t>Fracaso de eventos programados.</t>
  </si>
  <si>
    <t xml:space="preserve"> Falta de conocimiento en organización de eventos corporativos.</t>
  </si>
  <si>
    <t>BIENESTAR</t>
  </si>
  <si>
    <t xml:space="preserve">Economico y financiero </t>
  </si>
  <si>
    <t xml:space="preserve">Asignación insuficientes  de recursos economicos  al Proceso  Bienestar Universitario </t>
  </si>
  <si>
    <t>Incumplimiento en la prestación de servicios de Bienestar impactando negativamente la imagen del área,  de la entidad y su Credibilidad, afectando la potencialidad de nuevos estudiantes y la permanencia de los antiguos.</t>
  </si>
  <si>
    <t>Incumplimiento de la ley</t>
  </si>
  <si>
    <t>Definición de los perfiles necesarios para la contratación del personal para el desarrollo de las diferentes actividades y servicios que pfrece el área de bienestar.</t>
  </si>
  <si>
    <t>Desmotivación de la comunidad educativa y comunidad en general.</t>
  </si>
  <si>
    <t xml:space="preserve">Formulación de proyectos de inversión en los que se garanticen los recursos necesarios para el cumplimiento.
 </t>
  </si>
  <si>
    <t xml:space="preserve">Incumplimiento en las actividades y responsabilidades del personal vinculado al área de bienestar estudiantil </t>
  </si>
  <si>
    <t>Aumento de las quejas y reclamos por parte de la comunidad educativa</t>
  </si>
  <si>
    <t xml:space="preserve">Desmotivación de la comunidad educativa, Aumento de las quejas y reclamos por parte de la comunidad educativa, deserción. </t>
  </si>
  <si>
    <t>CONTROL Y EVALUACION</t>
  </si>
  <si>
    <t>Ocultar hallazgos yo resultados de las auditorías lo cual impida identificar prácticas irregulares o corruptas y sus directos responsables que afecten los intereses de la entidad.</t>
  </si>
  <si>
    <t>Perdida de objetividad, independencia y transparencia de la función de la OCI.</t>
  </si>
  <si>
    <t>Corrupción</t>
  </si>
  <si>
    <t>1. Perjuicio.
2. Investigaciones Disciplinarias</t>
  </si>
  <si>
    <t>CATASTRÓFICO (20)</t>
  </si>
  <si>
    <t xml:space="preserve">CONFORMAR EQUIPOS DE AUDITORIA:
El jefe de Control Interno con base en la disponibilidad de personal y perfiles requeridos, conforma equipos de auditoria multidisciplinarios, verificando las competencias e independencia de los auditores en el formato diseñado para tal fin; determina el auditor líder y comunica las directrices a seguir durante la auditoria.
</t>
  </si>
  <si>
    <t>Preventivo</t>
  </si>
  <si>
    <t xml:space="preserve">Procedimiento de auditorías internas </t>
  </si>
  <si>
    <t>Reasignar la función a otro auditor</t>
  </si>
  <si>
    <t>Auditorías reasignadas</t>
  </si>
  <si>
    <t>ANDRES AVELINO</t>
  </si>
  <si>
    <t xml:space="preserve"> Favorecimiento de intereses particulares en el cumplimiento de metas a través de la manipulación de los resultados de los indicadores de eficacia, eficiencia y efectividad.</t>
  </si>
  <si>
    <t xml:space="preserve">DECLARACIÓN SOBRE CONFLICTO DE INTERESÉS:
El jefe de la Oficina de Control Interno solicita al equipo auditor la firma de la declaración sobre inexistencia de conflictos de interés durante el proceso de auditoría
</t>
  </si>
  <si>
    <t>GESTION LEGAL Y ADMINISTRATIVA</t>
  </si>
  <si>
    <t>Político</t>
  </si>
  <si>
    <t>Alto número de modificaciones en el Plan Anual de Adquisiciones.</t>
  </si>
  <si>
    <t>Deficiencia en la formulación del Plan Anual de Adquisiciones.</t>
  </si>
  <si>
    <t xml:space="preserve">Cumplimiento </t>
  </si>
  <si>
    <t xml:space="preserve">1. Demoras en los trámites precontractuales
2. Reprocesos
3. Excesivo número de modificaciones del PAA
4. Posible incumplimiento del principio de planeación de la contratación.
</t>
  </si>
  <si>
    <t>MENOR (2)</t>
  </si>
  <si>
    <t>Comité de Contratación</t>
  </si>
  <si>
    <t>Indebida planeación de los planes y programas  de la entidad</t>
  </si>
  <si>
    <t>Seguimiento periodico a la ejecución de los PAA</t>
  </si>
  <si>
    <t>100% cumplimiento al seguimiento del PAA</t>
  </si>
  <si>
    <t>MARIA CLAUDIA BRACHO</t>
  </si>
  <si>
    <t xml:space="preserve">Financiero </t>
  </si>
  <si>
    <t>Inadecuada planeación de las dependencias de la entidad</t>
  </si>
  <si>
    <t>Aprobación insuficiente de PAC (Plan Anualizado de Caja) para cubrir el 100% de las necesidades y compromisos de la entidad</t>
  </si>
  <si>
    <t xml:space="preserve">Baja ejecución presupuestal
</t>
  </si>
  <si>
    <t>Informar mensualmente, vía correo electrónico el monto aprobado por nivel de gasto a las dependencias.</t>
  </si>
  <si>
    <t>Informes periodicos de ejecución del PAC</t>
  </si>
  <si>
    <t>Seguimiento periódico a la ejecución del PAC</t>
  </si>
  <si>
    <t>100% cumplimiento a la ejecución del PAC</t>
  </si>
  <si>
    <t>PAC no ejecutado</t>
  </si>
  <si>
    <t>* Condicionamiento a aprobación para futuras solicitudes de PAC (Ordinarias y Extraordinarias)</t>
  </si>
  <si>
    <t>Seguimiento periódico a la ejecución del PAC.</t>
  </si>
  <si>
    <t>PLANEACIÓN Y MEJORAMIENTO</t>
  </si>
  <si>
    <t>1.Detrimento
2. Investigaciones disciplinarias, fiscales</t>
  </si>
  <si>
    <t>POSIBLE (3)</t>
  </si>
  <si>
    <t xml:space="preserve">SI </t>
  </si>
  <si>
    <t>Platafomra SPI</t>
  </si>
  <si>
    <t>Hacer seguimiento periódico  a los proyectos de inversión a través de la plataforma SPI, así como el seguimiento interno a través de los instrumentos desarrollados para dicho fin, generando alertas tempranas en el desfase de ejecución.</t>
  </si>
  <si>
    <t># de informes presentados</t>
  </si>
  <si>
    <t>No reporte de información de manera oportuna y pertinente</t>
  </si>
  <si>
    <t>Seguimiento inadecuado a la planeación sectorial e institucional</t>
  </si>
  <si>
    <t>Estratégico</t>
  </si>
  <si>
    <t xml:space="preserve">Toma de decisiones que afecten negativamente el desempeño de la entidad </t>
  </si>
  <si>
    <t>MAYOR (4)</t>
  </si>
  <si>
    <t>Alertas periódicas sobre oportunidad de registro de información en los sistemas existentes</t>
  </si>
  <si>
    <t xml:space="preserve">Reportes de seguimiento a la planeación </t>
  </si>
  <si>
    <t>IMPROBABLE (2)</t>
  </si>
  <si>
    <t>Análisis de la información reportada</t>
  </si>
  <si>
    <t>Falta de análisis de la información reportada</t>
  </si>
  <si>
    <t>Priorizar las actividades de Análisis de información reportada y retroalimentación a los responsables</t>
  </si>
  <si>
    <t>Evidencias de la retroalimentación de información</t>
  </si>
  <si>
    <t xml:space="preserve"> No cumplimiento de objetivos y metas institucionales</t>
  </si>
  <si>
    <t>Realizar campañas de sensibilización para las áreas, con el fin de promover el reporte oportuno y de calidad.</t>
  </si>
  <si>
    <t xml:space="preserve"> Pérdida de credibilidad en el manejo de la información</t>
  </si>
  <si>
    <t>Alertas y recomendaciones sobre la información reportada Tablero de seguimiento en Comité Directivo</t>
  </si>
  <si>
    <t>EXTENSION E INVESTIGACION</t>
  </si>
  <si>
    <t>1. Ausencia de capacidad administrativa para la gestión de recursos</t>
  </si>
  <si>
    <t>Deficiencia en la asignación de recursos para la ejecución de proyectos de investigación en la entidad</t>
  </si>
  <si>
    <t xml:space="preserve">1. Disminución la capacidad investigativa en la comunidad educativa de la entidad 
</t>
  </si>
  <si>
    <t>Lograr la alineación de la política de investigación en Ciencia, Tecnología e Innovación y Competitividad con los PAED Departamentales</t>
  </si>
  <si>
    <t>Política de investigación ajustada
Proyectos de investigación presentado ante COLCIENCIAS</t>
  </si>
  <si>
    <t>2. La entidad no se encuentra enmarcada dentro de las apuestas departamental en ciencia, tecnología e innovación y competitividad</t>
  </si>
  <si>
    <t>Número de proyectos de investigación con cumplimiento de la convocatorias</t>
  </si>
  <si>
    <t>IAN DAVID  CRIOLLO</t>
  </si>
  <si>
    <t xml:space="preserve">1. No se cuenta con las competencias investigativas de capital humano en la entidad </t>
  </si>
  <si>
    <t xml:space="preserve">Disminución de las actividades para la ejecución de la política de investigación </t>
  </si>
  <si>
    <t xml:space="preserve">Verificar Plan de capacitación a docentes, investigadores y grupo de investigación </t>
  </si>
  <si>
    <t xml:space="preserve">Plan institucional de capacitación
Política de investigación </t>
  </si>
  <si>
    <t xml:space="preserve">Compromiso por parte de los docentes investigadores y grupos de investigación para la generación de la producción investigativa
Generar espacios de capacitación y formación investigativa </t>
  </si>
  <si>
    <t xml:space="preserve">Nímero de capacitaciones realizadas a docentes investigadores y grupos de investigación </t>
  </si>
  <si>
    <t>IAN DAVID CRIOLLO</t>
  </si>
  <si>
    <t>No alcanzar el punto de equilibrio para la apertura de programas de formación de extensión</t>
  </si>
  <si>
    <t>Iniciar un curso de extensión sin contar con un análisis financiero y de mercado que permita establecer relación costo/beneficio</t>
  </si>
  <si>
    <t>Inadecuada estrategia de promoción y publicidad</t>
  </si>
  <si>
    <t>Detrimento de recursos del Estado</t>
  </si>
  <si>
    <t>Afectación a la imagen institucional</t>
  </si>
  <si>
    <t>Aprobación Consejo Académico</t>
  </si>
  <si>
    <t>Procedimiento establecido en INFOSIG</t>
  </si>
  <si>
    <t xml:space="preserve">Procedimiento establecido en INFOSIG para las comunicaciones </t>
  </si>
  <si>
    <t>Realizar analisis financiero que permita establecer costos mínimos de funcionamiento por programa de formación</t>
  </si>
  <si>
    <t>Organizar acertadamente las actividades a desarrollar en el plan de acción</t>
  </si>
  <si>
    <t>Número de cursos de extensión que alcanzan o superan el punto de equilibrio</t>
  </si>
  <si>
    <t>Escasa oferta de cursos de extensión en periodos vacacionales</t>
  </si>
  <si>
    <t>Bajo nivel de importancia de los usuarios de nuestros servicios para trabajo en epoca de vacaciones</t>
  </si>
  <si>
    <t>Baja disponibilidad de docentes en epoca de vacaciones</t>
  </si>
  <si>
    <t>Desmotivación de los estudiantes</t>
  </si>
  <si>
    <t>PROBABLE (3)</t>
  </si>
  <si>
    <t xml:space="preserve">Oferta de servicios de programas de extension para  las epocas de vacaciones en cada vigencia </t>
  </si>
  <si>
    <t>Se definen costos para los diferentes cursos vacacionales</t>
  </si>
  <si>
    <t>Se tiene definido periodicamente la consolidacion de un portafolio de servicio para la promocion de lo programas academicos y de extension a la comunidad</t>
  </si>
  <si>
    <t>Proponer ante el Consejo Académico la disminución de costos de cursos de extensión</t>
  </si>
  <si>
    <t>Definir estrategias para motivar a los docentes</t>
  </si>
  <si>
    <t>Diseñar base de datos para conocer perfiles y diseños de cursos por parte de los docentes</t>
  </si>
  <si>
    <t>Elaborar diagnósticos de las necesidades de los estudiantes para el diseño de cursos</t>
  </si>
  <si>
    <t>Profesional de Extensión</t>
  </si>
  <si>
    <t>Número de cursos de extensión ofertados en periodos vacacionales</t>
  </si>
  <si>
    <t>Deserción</t>
  </si>
  <si>
    <t>Demora en la contratación del operador lógistico para garantizar trabajo de campo</t>
  </si>
  <si>
    <t>Incrementar el seguimiento al cumplimiento de planes, políticas y estrategias aprobadas</t>
  </si>
  <si>
    <t>Porcentaje de cumplimiento de las actividades del plan de proyección social</t>
  </si>
  <si>
    <t>Escasa promoción de los programas de extensón</t>
  </si>
  <si>
    <t>Presupuesto total asignado en cada vigencia insuficiente</t>
  </si>
  <si>
    <t>Costos de operación de la institucion no permiten la asignacion de mayor cantidad de recursos a la promocion de los programas de la institucion.</t>
  </si>
  <si>
    <t>No apertura de los programas</t>
  </si>
  <si>
    <t xml:space="preserve">Bajo nivel de información a los usuarios </t>
  </si>
  <si>
    <t>Apertura extemporánea</t>
  </si>
  <si>
    <t>Incumplimiento de cronogramas definidos</t>
  </si>
  <si>
    <t>Se solicitan adiciones presupuestales para suplir necesidad</t>
  </si>
  <si>
    <t>Económico</t>
  </si>
  <si>
    <t>Porcentaje de incremento de estudiantes en los cursos de extensión</t>
  </si>
  <si>
    <t>Revisión del procedimiento en Infosig</t>
  </si>
  <si>
    <t>Actas consejo académico</t>
  </si>
  <si>
    <t>Procedimiento en INFOSIG</t>
  </si>
  <si>
    <t>Deficiente producción de cursos por parte de los docentes y participantes</t>
  </si>
  <si>
    <t>La época de vacaciones coincide con la temporada ALTA, de comercio, hoteleria y turismo</t>
  </si>
  <si>
    <t>Pocas oportunidades de actualización en los programas que oferta la institución</t>
  </si>
  <si>
    <t>Adopcion  de incentivos para el diseño y puesta en marcha de una gama y variedad de productos de extension-mediante acuerdo de Consejo Acadèmico</t>
  </si>
  <si>
    <t>Creación y socialización del portafolio de servicios de programas de extensión en el consejo académico</t>
  </si>
  <si>
    <t>Acta consejo académico y portafolio de servicios de extensión</t>
  </si>
  <si>
    <t>Julliet Orozco</t>
  </si>
  <si>
    <t>Demora en la ejecución de las actividades de proyección social</t>
  </si>
  <si>
    <t>Incumplimientos de los indicadores y metas de proyección social</t>
  </si>
  <si>
    <t>Formulación de plan de trabajo y difusión por los medios institucionales de las actividades de proyección social</t>
  </si>
  <si>
    <t>Plan de trabajo de proyección social</t>
  </si>
  <si>
    <t>BAJO (1)</t>
  </si>
  <si>
    <t>Seguimiento al plan de proyección social</t>
  </si>
  <si>
    <t>Presentar un plan anual de estrategias de promoción y divulgación de las actividades de proyección social</t>
  </si>
  <si>
    <t>JULLIET OROZCO</t>
  </si>
  <si>
    <t>ANDRÉS ESCALONA</t>
  </si>
  <si>
    <t>Presión para el cumplimiento de indicadores y metas en el plan de acción</t>
  </si>
  <si>
    <t xml:space="preserve">Desconocimento en la comunidad de la oferta de extensión </t>
  </si>
  <si>
    <t>Aprobación de los programas de extensión por parte del consejo académico mediante</t>
  </si>
  <si>
    <t>Canalizar y visibilizar las acciones de promoción y publicadad a traves de la pagina web y redes sociales.</t>
  </si>
  <si>
    <t xml:space="preserve"> JULLIET OROZCO</t>
  </si>
  <si>
    <t xml:space="preserve"> JULLIET OROZCO </t>
  </si>
  <si>
    <t>JULLIET OROZCO y JAMINA HENRY</t>
  </si>
  <si>
    <t>POCO PROBABLE (1)</t>
  </si>
  <si>
    <t>Promoción y divulgación de los programas de extensión</t>
  </si>
  <si>
    <t>Flyers de promoción de los programas</t>
  </si>
  <si>
    <t>Perfiles necesarios para la contratación de personal: https://drive.google.com/drive/u/0/folders/1sVF6dggDyedxBjowqkRernniDXOr2cMG</t>
  </si>
  <si>
    <t>Actas de contratacion e informes de seguimiento al plan de adquisiciones</t>
  </si>
  <si>
    <t>NERIETH MAY CARABALLO</t>
  </si>
  <si>
    <t>Posibilidad de recibir o solicitar cualquir dádiva o beneficio a nombre propio o de terceros al formular proyectos direccionados que no respondan a ninguna necesidad.</t>
  </si>
  <si>
    <t>Incumplimiento de los requisitos para poder definir una necesidad.</t>
  </si>
  <si>
    <t>Crear necesidades que no concuerdan con la realidad.</t>
  </si>
  <si>
    <t>Los proyectos aprobados, que responden a las necesidades priorizadas por planeación, tienen que estar soportados en la planeación estratégica de la entidad y deberán ser socializadon en plenaria con directivos.</t>
  </si>
  <si>
    <t xml:space="preserve">Posibilidad de recibir dádivas o beneficios a nombre propio o de terceros por la manipulación del Plan Estratégico. </t>
  </si>
  <si>
    <t>Posibilidad de recibir dádivas o beneficios a nombre propio o de terceros por la asignación y distribución de los recursos  financieros.</t>
  </si>
  <si>
    <t>Jordy Escalona
Jonatan Marin</t>
  </si>
  <si>
    <t xml:space="preserve">Omitir la solución de debilidades en términos de seguridad informática de manera intencional. </t>
  </si>
  <si>
    <t xml:space="preserve"> Realizar modificaciones a los sistemas a fin de generar vulnerabilidades. </t>
  </si>
  <si>
    <t>No realizar el seguimiento adecuado a los mantenimientos de sistemas llevados a cabo.</t>
  </si>
  <si>
    <t>Accesibilidad total a las bases de datos por parte de personal ajeno al proceso que hace uso de esta información.</t>
  </si>
  <si>
    <t xml:space="preserve">Los accesos para administración y reconfiguración de infraestructura y telecomunicaciones están restringidos solo a personal autorizado por la dirección de tecnología. </t>
  </si>
  <si>
    <t>Copias de seguridad y - Backups.</t>
  </si>
  <si>
    <t>Definir roles y perfiles por cargos en los sistemas de información y bases de datos misionales y transaccionales</t>
  </si>
  <si>
    <t>Posibilidad de recibir o solicitar cualquier dádiva o beneficio a nombre propio o de terceros al manipular/ incluir / extraer documentos a cualquier expediente en custodia de archivo central.</t>
  </si>
  <si>
    <t xml:space="preserve">El equipo de archivo, cada vez que se requiera la actualización del instrumento archivístico, verifica el cumplimiento legal, mediante la actualización y revisión del uso adecuado de las tablas de retención por parte de los colaboradores de la entidad.  Evidencia, actualización TRD y listado de capacitaciones. </t>
  </si>
  <si>
    <t>Restricción de entrada solo de personal autorizado, teniendo los archivos bajo llave. 
Los únicos que manipularán los documentos del archivo son  aquellos pertenecientes al proceso, responsables y unicos autorizados a entrar en el lugar de custodia.</t>
  </si>
  <si>
    <t xml:space="preserve">Omitir los procedimientos definidos para la consulta de los documentos.
</t>
  </si>
  <si>
    <t>Posibilidad de acceso a los archivos de personal distinto a quienes tiene a su cargo el manejo del archivo central.</t>
  </si>
  <si>
    <t>Posesión de documentos en manos de personas ajenas</t>
  </si>
  <si>
    <t>Desorganización de documentos</t>
  </si>
  <si>
    <t>Si</t>
  </si>
  <si>
    <t xml:space="preserve">Ser estrictos con los procedimientos para la consulta de documentos </t>
  </si>
  <si>
    <t xml:space="preserve">Controlar el acceso a los archivos a solo personal autorizado </t>
  </si>
  <si>
    <t xml:space="preserve">Procedimientos elaborados </t>
  </si>
  <si>
    <t>Reglamento de archivo</t>
  </si>
  <si>
    <t>Posibilidad de  recibir o solicitar cualquier dádiva o beneficio a nombre propio o de terceros por modificar, filtrar o extraer información reservada contenida en los diferentes sistemas de la entidad</t>
  </si>
  <si>
    <t xml:space="preserve">1. Modificación no autorizada de la información 
2. Pérdida de información </t>
  </si>
  <si>
    <t>Los administradores corrigen vulnerabilidades de acuerdo con el reporte realizado por los encargados de seguridad de la información</t>
  </si>
  <si>
    <t>Procedimiento de Back ups</t>
  </si>
  <si>
    <t>Plan de mantenimiento</t>
  </si>
  <si>
    <t>Procedimiento de conttol de acceso</t>
  </si>
  <si>
    <t>Documento segregación de funciones en los sistemas de información</t>
  </si>
  <si>
    <t>Realizar y verificar copias de seguridad  trimestralmente</t>
  </si>
  <si>
    <t># copias de seguridad restauradas</t>
  </si>
  <si>
    <t xml:space="preserve">Jordy Escalona
Jonatan Marin </t>
  </si>
  <si>
    <t xml:space="preserve">
Implementación de controles de seguridad informática.
</t>
  </si>
  <si>
    <t>Jordy Escalona
jonatan Marin</t>
  </si>
  <si>
    <t xml:space="preserve">Número de proyectos de bienestar formulados </t>
  </si>
  <si>
    <t>SURYSADAYS BAENA</t>
  </si>
  <si>
    <t>Financiero</t>
  </si>
  <si>
    <t>1. No hay un control de las modificaciones que se hacen al Plan.</t>
  </si>
  <si>
    <t>Todas las modificaciones al documento deben ser socializadas con todos los directivos de la entidad y no se puede modificar el documento original. Así mismo,  siempre debe quedar una copia de la modificación.
Se debe dejar evidencia del documento aprobado por los directivos en plenaria.</t>
  </si>
  <si>
    <t>1. Discreción de Planeación de distribuir los recursos para cada proyecto y/o dependencia.</t>
  </si>
  <si>
    <r>
      <t>El presupuesto asignado para cada dependencia deberá asignarse según el Plan de Acción de cada una de las mismas.</t>
    </r>
    <r>
      <rPr>
        <sz val="8"/>
        <color rgb="FF00B050"/>
        <rFont val="Calibri"/>
        <family val="2"/>
        <scheme val="minor"/>
      </rPr>
      <t xml:space="preserve"> 
</t>
    </r>
    <r>
      <rPr>
        <sz val="8"/>
        <color theme="1"/>
        <rFont val="Calibri"/>
        <family val="2"/>
        <scheme val="minor"/>
      </rPr>
      <t>Cada proyecto debe tener el presupuesto para su ejecución y esta será el recurso asignado.</t>
    </r>
  </si>
  <si>
    <t xml:space="preserve">Reglamento interno </t>
  </si>
  <si>
    <t>La formulación de proyectos esté acorde con los términos de refencia de las convocatorias y alineados con los PAED Departamentales</t>
  </si>
  <si>
    <t>Toma de decisiones inadecuada que pueden llevar a que la institución tenga un desempeño negativo o peor aún, tome decisiones desacertadas</t>
  </si>
  <si>
    <t>Sí</t>
  </si>
  <si>
    <t xml:space="preserve"> Se presentó al consejo directivo la solicitud de modificación del plan de acción 2020, el cual fue aprobado mediante acuerdo 016 de 2020</t>
  </si>
  <si>
    <t>Acuerdo modificación del plan de acción 2020 y matriz con el plan de acción 2020 modificado</t>
  </si>
  <si>
    <t>Llevar a Consjeo Directivo la aprobación de los planes.                                        Publicar y socializar las modificaciones a los planes institucionales</t>
  </si>
  <si>
    <t>Aprobación por parte del consejo directivos de los planes estratégicos y sus respectivas modificaciones</t>
  </si>
  <si>
    <t>PLANEACIÓN Y VICERRECTORÍA ADM. Y FRA</t>
  </si>
  <si>
    <t>Priorización y ejecución inadecuada de los recursos financieros de la entidad</t>
  </si>
  <si>
    <t>Aprobación del presupuesto por parte del consejo directivo</t>
  </si>
  <si>
    <t>Acuerdo de aprobación del  anteproyecto de presupuesto 2021</t>
  </si>
  <si>
    <t>Llevar a Consjeo Directivo la aprobación de las modificaciones al presupuesto.                                        Publicar y socializar las modificaciones a las modificaciones al presupuesto.</t>
  </si>
  <si>
    <t>Aprobación por parte del consejo directivos del presupuesto y sus respectivas modificaciones.</t>
  </si>
  <si>
    <t>Informe diagnóstico de necesidades de cursos</t>
  </si>
  <si>
    <t>TALENTO HUMANO</t>
  </si>
  <si>
    <t>Administrativo</t>
  </si>
  <si>
    <t>Incorrecta verificación de los documentos que soportan la formación, experiencia y el informe de evaluación de competencias de los candidatos.</t>
  </si>
  <si>
    <t>Que el servidor vinculado no cumpla con los requisitos establecidos para ocupar el cargo.</t>
  </si>
  <si>
    <t xml:space="preserve"> Afectación en la prestación del servicio.
Reprocesos e incremento en la carga operativa del STH.</t>
  </si>
  <si>
    <t>Certificado de cumplimiento de requisitos proyectado por un profesional del área y revisado por el profesional de Talento Humano frente a los documentos que soportan la formación y experiencia del candidato. Revisión del informe de evaluación de competencias.</t>
  </si>
  <si>
    <t xml:space="preserve">Manual de funciones 
Hojas de vida de funcionarios </t>
  </si>
  <si>
    <t>Asumir  el riesgo</t>
  </si>
  <si>
    <t>Incremento de filtros de verificación de nivel técnico y jurídico a traves de mesas de trabajo.</t>
  </si>
  <si>
    <t>No. De verificaciones de cumplimiento adecuadas / No. De verificaciones realizadas.</t>
  </si>
  <si>
    <t>GERALDINE GORDON</t>
  </si>
  <si>
    <t>Incumplimiento de la normatividad legal vigente en materia de Seguridad y Salud en el Trabajo.</t>
  </si>
  <si>
    <t xml:space="preserve"> Impacto negativo en la seguridad y salud laboral de los colaboradores </t>
  </si>
  <si>
    <t>Autoevaluación del sistema</t>
  </si>
  <si>
    <t>Seguimiento a los indicadores definidos en el Sistema de Gestión de Seguridad y Salud en el Trabajo.</t>
  </si>
  <si>
    <t>1.Manipular base de datos de requisitos.</t>
  </si>
  <si>
    <t>Posibilidad de recibir o solicitar cualquier dádiva o beneficio a nombre propio o de terceros para conceder incentivos, capacitaciones, encargos u otros beneficios laborales.</t>
  </si>
  <si>
    <t>Se altera el clima laboral que pueden generar situaciones de conflicto entre los trabajadores.</t>
  </si>
  <si>
    <t>Cada base de datos de tener un backup de la copia original, cada modificación debe quedar por escrito.</t>
  </si>
  <si>
    <t>Base de datos</t>
  </si>
  <si>
    <t>Cantidad de incentivos y estímulos documentados en plan de bienestar e incentivos</t>
  </si>
  <si>
    <t>2. Falta de requisitos para acceder a los incentivos laborales.</t>
  </si>
  <si>
    <t>Lista de chequeo contra la la verificación de cumplimiento de todos los requisitos. Debe presentarse una justificación para los incentivos laborales.</t>
  </si>
  <si>
    <t>Listas de chequeo</t>
  </si>
  <si>
    <t># de incentivos o estímulos entregados</t>
  </si>
  <si>
    <t>3. No tener inventario de los beneficios laborales a repartir.</t>
  </si>
  <si>
    <t>Todos los beneficios a repartir deben estar inventariados, con salidas definidas.</t>
  </si>
  <si>
    <t>Plan de bienestar e incentivos registro por persona de la entrega de los benificios o incentivos</t>
  </si>
  <si>
    <t xml:space="preserve">1. Acceso a la información por parte de funcionarios ajenos al proceso.
</t>
  </si>
  <si>
    <t>Posibilidad de recibir o solicitar cualquier dádiva o beneficio a nombre propio o de terceros al divulgar información considerada reservada y clasificada.</t>
  </si>
  <si>
    <t>pérdida de identidad institucional y mala percepción de la image n institucional</t>
  </si>
  <si>
    <t xml:space="preserve">Los profesionales del área, cada vez que se publique una pieza comunicativa, validan la aprobación del contenido de la misma, mediante la revisión de los contenidos internos y externos de la comunicación con las dependencias involucradas aprobando el mismo por las partes mediante correo electrónico o en reuniones u otro medio oficial. 
En caso de tener diferencia en el contenido de la pieza se corrige el mismo según anotaciones de los interesados. Evidencia correo electrónico, actas. </t>
  </si>
  <si>
    <t>Se debe formular el procedimiento de gestión de la información o comunicaciones que debe incluir los apartados sobre divulgación y publicación de la información institucional</t>
  </si>
  <si>
    <t>Procedimiento de comunicaciones o gestión de la información formulado</t>
  </si>
  <si>
    <t>Documento de procedimiento formulado</t>
  </si>
  <si>
    <t>2. No hay un procedimiento institucional de custodia de información reservada.</t>
  </si>
  <si>
    <t>3. Personas sin conocimiento llevan a cabo la gestión de comunicación.</t>
  </si>
  <si>
    <t>4. No hay un proceso estandárizado para la gestión de la información.</t>
  </si>
  <si>
    <t>Desorganización en la divulgación de la información</t>
  </si>
  <si>
    <t>Institucionalizar el procedimiento de gestión de las comunicaciones, que contenga los lineamientos  de la política de seguridad y privacidad de la información, estableciendo los contenidos permitidos y fijando los límites de la información clasificada y reservada.
Elaborar y publicar oportunamente esquema de información publicable.</t>
  </si>
  <si>
    <t>ANDRES AVELINO MEZA</t>
  </si>
  <si>
    <t>Ocultar hallazgos y/o resultados de las auditorías lo cual impida identificar prácticas irregulares o corruptas.</t>
  </si>
  <si>
    <t>Posibilidad de recibir dádivas o beneficios a nombre propio o de terceros para emitir resultados de las evaluaciones distintos a la realidad.</t>
  </si>
  <si>
    <t>Comité de resultado de auditorías interna.</t>
  </si>
  <si>
    <t>Implementar equipos interdisciplinarios de auditoría para realizar el trabajo a nivel institucional</t>
  </si>
  <si>
    <t>Procedimiento de auditorías internas, plan anual de auditorías y resultado de las auditorías</t>
  </si>
  <si>
    <t>Presentar informe de auditorías al comité</t>
  </si>
  <si>
    <t>Informe realizado</t>
  </si>
  <si>
    <t>NO</t>
  </si>
  <si>
    <t>Se definieron los roles dentro cada una de las aplicaciones usadas en institución (Q10 y Novasoft)</t>
  </si>
  <si>
    <t>https://drive.google.com/drive/folders/1jeXj5PhAbokdQfgz3_p4T6oUm-5DNG8i?usp=sharing</t>
  </si>
  <si>
    <t>Se validaron  los roles y perfiles configurados en los sistemas de información y bases de datos   
Se cuenta con procedimientos de backups en el caso de usuarios y backups de los sistemas de información (Novasoft y Q10)</t>
  </si>
  <si>
    <t>Se realiza un backup diario de las principales aplicaciones de la institución como lo son el aplicativo Q10, Novasoft y la página web</t>
  </si>
  <si>
    <t>Se verifico que todos los equipos de la institución tengan instalado el software antimalware en los mantenimientos programados.</t>
  </si>
  <si>
    <t xml:space="preserve">     </t>
  </si>
  <si>
    <t>Documentar los estímulos e incentivos dentro del plan de bienstar e incentivos y llevar registro de la entrega de incentivos por persona</t>
  </si>
  <si>
    <t xml:space="preserve">Se realiza el seguimiento a los indicadores cada semestre </t>
  </si>
  <si>
    <t>https://drive.google.com/file/d/1J4ugd3OQeIVoyynoLgftp7DJIJjognaw/view?usp=sharing</t>
  </si>
  <si>
    <t>Se tiene el reglamento de archivo y es necesario actualizarlo para la otra vigencia</t>
  </si>
  <si>
    <t>ZORAIDA VANEGAS</t>
  </si>
  <si>
    <t>https://drive.google.com/file/d/182TpFlf0ZZnx2ZBjj_APU-bBjijsaHzN/view?usp=sharing</t>
  </si>
  <si>
    <t xml:space="preserve">Se aprueban los dos proyectos formulados  ante MINCIENCIAS con recursos del Sistema General de Regalías
Los proyectos son: 
1. Laboratorio de innovación turístitica de INFOTEP
2. Fortalecimiento de las capacidades y habilidades de investigación e innovación para jóvenes técnicos y tecnólogos de San Andrés y Providencia- Alianza INFOTEP -CUC
</t>
  </si>
  <si>
    <t>Se realizaron varias acciones:
1. FORO impactos socieconómicos. Post Covid 2019 en el Archipiélago
2. Capacitación a docentes , grupo de investigación y semillero de investigación sobre el ecosistema del sistema de Ctel
3. Capacitación en fundamentos del SIstema General de Regalías</t>
  </si>
  <si>
    <t>Soportes Foro: https://drive.google.com/file/d/1DArwpZAgz0ivLy8hMtq431SdRyfjA8Wc/view?usp=sharing                                            Capacitación:  https://drive.google.com/drive/folders/1PqQO1ufU3J97ELDyLTMTG8nE3vT7A8XO?usp=sharing</t>
  </si>
  <si>
    <t>https://drive.google.com/file/d/1VaER5yQX1mvRY3uPoGPIYdAKDdXeoaA0/view?usp=sharing
https://drive.google.com/file/d/1XGhKEv-MVt7LJxv72Eku72kXupAC0zri/view?usp=sharing</t>
  </si>
  <si>
    <t>90% (menos diciembre)</t>
  </si>
  <si>
    <t>https://drive.google.com/file/d/1LKHpgNRoOkeO-jwH4ewm1F8RCl4izELA/view?usp=sharing</t>
  </si>
  <si>
    <t>Verificar las hojas de vida que tenga todos sus soportes pertinentes. Realizar la inducción al cargo.</t>
  </si>
  <si>
    <t>Se entregaron 27 bonos como incentivos para el mes de diciembre</t>
  </si>
  <si>
    <t>Se entregaron bonos como incentivos para el mes de diciembre y se realizó integración de funcionarios</t>
  </si>
  <si>
    <t>Aprobación de los programas de extensión por parte del consejo académico mediante acto administrativo</t>
  </si>
  <si>
    <t>Se esta ofertando un diplomado sobre docencia universitaria en periodo vacacional</t>
  </si>
  <si>
    <t>Plan de trabajo de proyección social:  Link: https://drive.google.com/drive/folders/1T_r3hCo2Js8CtC-gEDIfjqVIFXR5Jl-X</t>
  </si>
  <si>
    <t>Ejecución del plan de trabajo de proyección social sin necesidad de requerir apoyo logístico por la obligatoriedad de trabajar virtual, dada la pandemia.</t>
  </si>
  <si>
    <t>Evidencias de ejecución del plan de trabajo de proyección social: informe de contratista Kellysha De Oro</t>
  </si>
  <si>
    <t xml:space="preserve">Promoción y divulgación de los programas de extensión de forma virtual </t>
  </si>
  <si>
    <t>https://www.facebook.com/infotep.sai.3/posts/2769682569958633</t>
  </si>
  <si>
    <t>Acuerdos de consejo académico con la aprobación de los cursos de extensión y documento de excel con el cálculo de los puntos de equilibrio de extensión . Link: https://drive.google.com/drive/folders/1nO77oz7SaFotfBvuL-LMcca6T2ibtJEk
acuerdo centro de lenguas https://drive.google.com/file/d/1HXLyPUcvwqMHD3us0b9QVMmoi3tLNThX/view?usp=sharing</t>
  </si>
  <si>
    <t>https://drive.google.com/file/d/1ZBpp7UvpAk8z_aYvlSeEdWmjbx7WNHkS/view?usp=sharing</t>
  </si>
  <si>
    <t>Definir indicadores que no permitan evaluar el Sistema de Gestión de SST de forma certera</t>
  </si>
  <si>
    <t>Aplicación deficiente de los estandares mínimos definidos según normatividad vigente</t>
  </si>
  <si>
    <t>Cumplir con los estándares mínimos del SGSST según la resolución 0312 de 2019</t>
  </si>
  <si>
    <t>Informe con los resultados de la evaluación del Sistema de Gestión de SST, de acuerdo con los indicadores establecidos.</t>
  </si>
  <si>
    <t>Informe Matriz de indicadores del SG-SST</t>
  </si>
  <si>
    <t>Seguimiento al cumplimiento de los estandares minimos según resolución 0312 de 2019</t>
  </si>
  <si>
    <t>Indicadores definidos en el sistema</t>
  </si>
  <si>
    <t>% del cumplimiento de estandares mínimos</t>
  </si>
  <si>
    <t>JHHINEZHKA DAVIS</t>
  </si>
  <si>
    <t xml:space="preserve">Seguimiento al cumplimiento de los estandares mínimos del sg-sst exigible en la resolución 0312 de 2019 </t>
  </si>
  <si>
    <t>https://drive.google.com/file/d/1nz-kJUwykRA-ILX_mTFe3xKWzY64Gffg/view?usp=sharing
https://drive.google.com/file/d/1acF3PBpVYLYcTRlp0xEHhrBz4l9pHdMs/view?usp=sharing
https://drive.google.com/file/d/1e1CTbBEqW_m5yXNbB5hJnCsEm58tyZR-/view?usp=sharing
https://drive.google.com/file/d/1KmE4kHujttTfA31Z9X4ixpHjel96Z0vW/view?usp=sharing
https://drive.google.com/file/d/1A6LGfjN_QAAk13zfb1aP9JwNJZlavgzf/view?usp=sharing
https://drive.google.com/file/d/1yZ4yOV_aZCAlYRimkHhFWGbvPQpjk2yR/view?usp=sharing</t>
  </si>
  <si>
    <t>https://drive.google.com/file/d/1HKJrcOugsyYLZbscSM7PQ1yF1RdXv3dy/view?usp=sharing</t>
  </si>
  <si>
    <r>
      <rPr>
        <sz val="8"/>
        <color theme="1"/>
        <rFont val="Exi"/>
      </rPr>
      <t>Existe un</t>
    </r>
    <r>
      <rPr>
        <sz val="8"/>
        <color theme="1"/>
        <rFont val="Calibri"/>
        <family val="2"/>
        <scheme val="minor"/>
      </rPr>
      <t xml:space="preserve"> proyecto de bienestar con su plan de acción  para el desarrollo de las actividades </t>
    </r>
  </si>
  <si>
    <t xml:space="preserve">https://drive.google.com/file/d/1LUM8A2Lldw4gpC8uNIU9qSgJnXDAXNO4/view?usp=sharing
</t>
  </si>
  <si>
    <t>Existe un plan de eventos, sin embargo hay eventos que no están incluídos y fueron programados por la contingencia de la pandemia</t>
  </si>
  <si>
    <t xml:space="preserve">Procedimiento de comunicaciones </t>
  </si>
  <si>
    <t>1. Participacionactiva en la elaboracion del anteproyecto, proyectos de inversion y cadena de valor.                                2. Ejecucion en su totalidad de los recursos asinadas en cada una de las vigencias.                                                                                3. Diligenciar los formatos de seguimiento de avances en la gestion que confirmen el logro de los objetivos planteados que fueron objeto de asignacion de recursos.</t>
  </si>
  <si>
    <t>https://spi.dnp.gov.co/Consultas/ResumenEjecutivoEntidad.aspx?id=img_Por%20Entidad y https://drive.google.com/drive/u/0/folders/16VKc1QOq0J1BtyqcbY3J184w7GwlgMlb</t>
  </si>
  <si>
    <t>1. Elaboracion de un Estudio de Mercado sobre las necesidades REALES de la poblacion del Archipielago.                                              2. Actualizacion del ESTUDIO DE MERCADO aterrizado al nivel de formacion de INFOTEP.</t>
  </si>
  <si>
    <t>pendiente</t>
  </si>
  <si>
    <t>Pantallazo del SPI y documentos de seguimiento del plan de acción</t>
  </si>
  <si>
    <t>Se reralizan los informes de seguimiento al plan de acción y plan de desarrollo, al igual que a los proyectos de inversión</t>
  </si>
  <si>
    <t>Se realiza a acompañamiento a los líderes de procesos que lor equieran para que puedan hacer el correcto seguimiento a las actividades a su cargo. Se publica en el drive los documentos susceptibles de esta acción, al igual que se envían correos. Cuando la persona lo requiere, se coordinan reuniones presenciales o virtuales para realizar el acompañamiento</t>
  </si>
  <si>
    <t xml:space="preserve">Todos los planes y políticas  (y sus respectiva modificaciones) institucionales se encuentran aprobados por el consejo directivo o la instacia competente. </t>
  </si>
  <si>
    <t>Link de acuerdos donde se aprueban planes y políticas: https://www.infotepsai.edu.co/index.php/infotep2/normatividad/acuerdos</t>
  </si>
  <si>
    <t>Las modificaciones al presupuesto se llevan al consjeo directivo, y la aprobación también se encuentra en su competencia. De forma que se publica en el link de acuerdos las solicitudes de modificación del presupuesto que realiza la institución</t>
  </si>
  <si>
    <t>Link de acuerdos donde se aprueban las modificaciones del presupuesto https://www.infotepsai.edu.co/index.php/infotep2/normatividad/acuerdos</t>
  </si>
  <si>
    <t>https://drive.google.com/drive/folders/1HMlyGUSL3gY4XsxVU-Qd7frEN1yzwtkb?usp=sharing</t>
  </si>
  <si>
    <t>https://drive.google.com/file/d/1cwyFn8dw0sMITJecyio3ywbbe8qjbEY6/view?usp=sharing</t>
  </si>
  <si>
    <t>https://drive.google.com/file/d/1_DcQ903bur4S8bl81DZiI6j9mWPc5Vkq/view?usp=sharing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</si>
</sst>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6"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b/>
      <sz val="8"/>
      <name val="Calibri"/>
      <family val="2"/>
      <scheme val="minor"/>
    </font>
    <font>
      <sz val="10"/>
      <name val="Arial"/>
      <family val="2"/>
    </font>
    <font>
      <sz val="8"/>
      <name val="Calibri"/>
      <family val="2"/>
      <scheme val="minor"/>
    </font>
    <font>
      <sz val="9"/>
      <color indexed="81"/>
      <name val="Tahoma"/>
      <family val="2"/>
    </font>
    <font>
      <b/>
      <sz val="9"/>
      <color indexed="81"/>
      <name val="Tahoma"/>
      <family val="2"/>
    </font>
    <font>
      <sz val="11"/>
      <color theme="1"/>
      <name val="Calibri"/>
      <family val="2"/>
      <scheme val="minor"/>
    </font>
    <font>
      <sz val="9"/>
      <color theme="1"/>
      <name val="Calibri"/>
      <family val="2"/>
      <scheme val="minor"/>
    </font>
    <font>
      <sz val="8"/>
      <color indexed="8"/>
      <name val="Calibri"/>
      <family val="2"/>
    </font>
    <font>
      <sz val="9"/>
      <color theme="1"/>
      <name val="Calibri"/>
      <family val="2"/>
    </font>
    <font>
      <sz val="8"/>
      <name val="Calibri"/>
      <family val="2"/>
    </font>
    <font>
      <sz val="8"/>
      <color theme="1"/>
      <name val="Arial"/>
      <family val="2"/>
    </font>
    <font>
      <sz val="11"/>
      <name val="Verdana"/>
      <family val="2"/>
    </font>
    <font>
      <sz val="8"/>
      <name val="Arial"/>
      <family val="2"/>
    </font>
    <font>
      <u/>
      <sz val="11"/>
      <color theme="10"/>
      <name val="Calibri"/>
      <family val="2"/>
      <scheme val="minor"/>
    </font>
    <font>
      <sz val="9"/>
      <color theme="1"/>
      <name val="Arial"/>
      <family val="2"/>
    </font>
    <font>
      <sz val="8"/>
      <color rgb="FF00B050"/>
      <name val="Calibri"/>
      <family val="2"/>
      <scheme val="minor"/>
    </font>
    <font>
      <u/>
      <sz val="11"/>
      <name val="Calibri"/>
      <family val="2"/>
      <scheme val="minor"/>
    </font>
    <font>
      <b/>
      <sz val="10"/>
      <color theme="1"/>
      <name val="Calibri"/>
      <family val="2"/>
      <scheme val="minor"/>
    </font>
    <font>
      <sz val="11"/>
      <name val="Calibri"/>
      <family val="2"/>
      <scheme val="minor"/>
    </font>
    <font>
      <u/>
      <sz val="10"/>
      <name val="Calibri"/>
      <family val="2"/>
      <scheme val="minor"/>
    </font>
    <font>
      <sz val="10"/>
      <name val="Calibri"/>
      <family val="2"/>
      <scheme val="minor"/>
    </font>
    <font>
      <sz val="8"/>
      <color theme="1"/>
      <name val="Exi"/>
    </font>
  </fonts>
  <fills count="15">
    <fill>
      <patternFill patternType="none"/>
    </fill>
    <fill>
      <patternFill patternType="gray125"/>
    </fill>
    <fill>
      <patternFill patternType="solid">
        <fgColor theme="0"/>
        <bgColor indexed="64"/>
      </patternFill>
    </fill>
    <fill>
      <patternFill patternType="solid">
        <fgColor rgb="FFCCCC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9F9FF"/>
        <bgColor indexed="64"/>
      </patternFill>
    </fill>
    <fill>
      <patternFill patternType="solid">
        <fgColor theme="9"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9900"/>
        <bgColor indexed="64"/>
      </patternFill>
    </fill>
    <fill>
      <patternFill patternType="solid">
        <fgColor rgb="FFFFC000"/>
        <bgColor indexed="64"/>
      </patternFill>
    </fill>
    <fill>
      <patternFill patternType="solid">
        <fgColor rgb="FFFF7C80"/>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5">
    <xf numFmtId="0" fontId="0" fillId="0" borderId="0"/>
    <xf numFmtId="0" fontId="5" fillId="0" borderId="0"/>
    <xf numFmtId="41" fontId="9" fillId="0" borderId="0" applyFont="0" applyFill="0" applyBorder="0" applyAlignment="0" applyProtection="0"/>
    <xf numFmtId="0" fontId="15" fillId="0" borderId="0"/>
    <xf numFmtId="0" fontId="17" fillId="0" borderId="0" applyNumberFormat="0" applyFill="0" applyBorder="0" applyAlignment="0" applyProtection="0"/>
  </cellStyleXfs>
  <cellXfs count="339">
    <xf numFmtId="0" fontId="0" fillId="0" borderId="0" xfId="0"/>
    <xf numFmtId="0" fontId="2"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3" fillId="0" borderId="0" xfId="0" applyFont="1" applyAlignment="1">
      <alignment vertical="center"/>
    </xf>
    <xf numFmtId="0" fontId="3" fillId="0" borderId="1" xfId="0" applyFont="1" applyBorder="1" applyAlignment="1">
      <alignment vertical="center"/>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2" borderId="0" xfId="0" applyFont="1" applyFill="1" applyAlignment="1">
      <alignment vertical="center"/>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vertical="center" wrapText="1"/>
    </xf>
    <xf numFmtId="0" fontId="3" fillId="7" borderId="4" xfId="0" applyFont="1" applyFill="1" applyBorder="1" applyAlignment="1">
      <alignment horizontal="left" vertical="top" wrapText="1"/>
    </xf>
    <xf numFmtId="0" fontId="3" fillId="7" borderId="1" xfId="0" applyFont="1" applyFill="1" applyBorder="1" applyAlignment="1">
      <alignment vertical="center" wrapText="1"/>
    </xf>
    <xf numFmtId="0" fontId="3" fillId="7" borderId="1" xfId="0" applyFont="1" applyFill="1" applyBorder="1" applyAlignment="1">
      <alignment horizontal="left" vertical="top" wrapText="1"/>
    </xf>
    <xf numFmtId="0" fontId="3" fillId="7" borderId="10" xfId="0" applyFont="1" applyFill="1" applyBorder="1" applyAlignment="1">
      <alignment horizontal="left" vertical="top" wrapText="1"/>
    </xf>
    <xf numFmtId="0" fontId="3" fillId="0" borderId="1" xfId="0" applyFont="1" applyBorder="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vertical="center" wrapText="1"/>
    </xf>
    <xf numFmtId="0" fontId="3" fillId="7" borderId="1" xfId="0" applyFont="1" applyFill="1" applyBorder="1" applyAlignment="1">
      <alignment horizontal="center" vertical="top" wrapText="1"/>
    </xf>
    <xf numFmtId="0" fontId="14" fillId="0" borderId="1" xfId="0" applyFont="1" applyBorder="1" applyAlignment="1">
      <alignment vertical="center" wrapText="1"/>
    </xf>
    <xf numFmtId="14" fontId="16" fillId="0" borderId="1" xfId="3" applyNumberFormat="1" applyFont="1" applyBorder="1" applyAlignment="1" applyProtection="1">
      <alignment horizontal="center" vertical="center" wrapText="1"/>
      <protection hidden="1"/>
    </xf>
    <xf numFmtId="0" fontId="16" fillId="0" borderId="1" xfId="1" applyFont="1" applyBorder="1" applyAlignment="1">
      <alignment vertical="center" wrapText="1"/>
    </xf>
    <xf numFmtId="0" fontId="3" fillId="0" borderId="17" xfId="0" applyFont="1" applyBorder="1" applyAlignment="1">
      <alignment vertical="center"/>
    </xf>
    <xf numFmtId="0" fontId="3" fillId="0" borderId="0" xfId="0" applyFont="1" applyAlignment="1">
      <alignment vertical="center" wrapText="1"/>
    </xf>
    <xf numFmtId="0" fontId="2" fillId="2" borderId="0" xfId="0" applyFont="1" applyFill="1" applyAlignment="1">
      <alignment vertical="center" wrapText="1"/>
    </xf>
    <xf numFmtId="0" fontId="3" fillId="0" borderId="5" xfId="0" applyFont="1" applyFill="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center" vertical="center" wrapText="1"/>
    </xf>
    <xf numFmtId="0" fontId="3" fillId="7" borderId="5" xfId="0" applyFont="1" applyFill="1" applyBorder="1" applyAlignment="1">
      <alignment vertical="center" wrapText="1"/>
    </xf>
    <xf numFmtId="0" fontId="3" fillId="7" borderId="8" xfId="0" applyFont="1" applyFill="1" applyBorder="1" applyAlignment="1">
      <alignment vertical="center" wrapText="1"/>
    </xf>
    <xf numFmtId="0" fontId="3" fillId="12" borderId="0" xfId="0" applyFont="1" applyFill="1" applyAlignment="1">
      <alignment vertical="center"/>
    </xf>
    <xf numFmtId="0" fontId="3" fillId="7"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7" borderId="5" xfId="0" applyFont="1" applyFill="1" applyBorder="1" applyAlignment="1">
      <alignment vertical="center" wrapText="1"/>
    </xf>
    <xf numFmtId="0" fontId="3" fillId="7"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7"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Border="1" applyAlignment="1">
      <alignment vertical="center"/>
    </xf>
    <xf numFmtId="0" fontId="10" fillId="0" borderId="1" xfId="0" applyFont="1" applyFill="1" applyBorder="1" applyAlignment="1">
      <alignment vertical="center"/>
    </xf>
    <xf numFmtId="0" fontId="18" fillId="0" borderId="1" xfId="0" applyFont="1" applyFill="1" applyBorder="1" applyAlignment="1">
      <alignment horizontal="justify" vertical="center" wrapText="1"/>
    </xf>
    <xf numFmtId="0" fontId="3" fillId="0" borderId="0" xfId="0" applyFont="1" applyFill="1" applyAlignment="1">
      <alignment vertical="center"/>
    </xf>
    <xf numFmtId="0" fontId="10"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7" borderId="1" xfId="0" applyFont="1" applyFill="1" applyBorder="1" applyAlignment="1">
      <alignment horizontal="justify" vertical="center" wrapText="1"/>
    </xf>
    <xf numFmtId="0" fontId="3" fillId="7" borderId="5" xfId="0" applyFont="1" applyFill="1" applyBorder="1" applyAlignment="1">
      <alignment horizontal="justify"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16" fontId="3" fillId="0" borderId="1" xfId="0" applyNumberFormat="1"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6" fillId="8" borderId="7"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13" borderId="6"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3" fillId="7" borderId="1" xfId="0" applyFont="1" applyFill="1" applyBorder="1" applyAlignment="1">
      <alignment vertical="center" wrapText="1"/>
    </xf>
    <xf numFmtId="0" fontId="3" fillId="0"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8" borderId="5" xfId="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9" borderId="1" xfId="0" applyFont="1" applyFill="1" applyBorder="1" applyAlignment="1">
      <alignment vertical="center" wrapText="1"/>
    </xf>
    <xf numFmtId="0" fontId="3" fillId="0" borderId="20"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7" borderId="5" xfId="0" applyFont="1" applyFill="1" applyBorder="1" applyAlignment="1">
      <alignment horizontal="center" vertical="center" wrapText="1"/>
    </xf>
    <xf numFmtId="0" fontId="3" fillId="7" borderId="5" xfId="0" applyFont="1" applyFill="1" applyBorder="1" applyAlignment="1">
      <alignment horizontal="left" vertical="center" wrapText="1"/>
    </xf>
    <xf numFmtId="14" fontId="3" fillId="4" borderId="5"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7" borderId="5"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8" borderId="5" xfId="1" applyFont="1" applyFill="1" applyBorder="1" applyAlignment="1">
      <alignment horizontal="center" vertical="center" wrapText="1"/>
    </xf>
    <xf numFmtId="0" fontId="3" fillId="0" borderId="5" xfId="0" applyFont="1" applyBorder="1" applyAlignment="1">
      <alignment vertical="center" wrapText="1"/>
    </xf>
    <xf numFmtId="0" fontId="3"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7" borderId="1" xfId="0" applyFont="1" applyFill="1" applyBorder="1" applyAlignment="1">
      <alignment vertical="center" wrapText="1"/>
    </xf>
    <xf numFmtId="0" fontId="3" fillId="0" borderId="1" xfId="0" applyFont="1" applyBorder="1" applyAlignment="1">
      <alignment horizontal="center" vertical="center"/>
    </xf>
    <xf numFmtId="0" fontId="3" fillId="7" borderId="5" xfId="0" applyFont="1" applyFill="1" applyBorder="1" applyAlignment="1">
      <alignment horizontal="center" vertical="top" wrapText="1"/>
    </xf>
    <xf numFmtId="0" fontId="3" fillId="7" borderId="4" xfId="0" applyFont="1" applyFill="1" applyBorder="1" applyAlignment="1">
      <alignment horizontal="center" vertical="center" wrapText="1"/>
    </xf>
    <xf numFmtId="0" fontId="3" fillId="7" borderId="1" xfId="0" applyFont="1" applyFill="1" applyBorder="1" applyAlignment="1">
      <alignment horizontal="left" vertical="top" wrapText="1"/>
    </xf>
    <xf numFmtId="14" fontId="3" fillId="7" borderId="1" xfId="0" applyNumberFormat="1" applyFont="1" applyFill="1" applyBorder="1" applyAlignment="1">
      <alignment horizontal="center" vertical="top" wrapText="1"/>
    </xf>
    <xf numFmtId="15" fontId="3" fillId="0" borderId="1" xfId="0" applyNumberFormat="1" applyFont="1" applyBorder="1" applyAlignment="1">
      <alignment horizontal="center" vertical="center" wrapText="1"/>
    </xf>
    <xf numFmtId="14" fontId="3" fillId="4" borderId="5" xfId="0" applyNumberFormat="1" applyFont="1" applyFill="1" applyBorder="1" applyAlignment="1">
      <alignment vertical="center" wrapText="1"/>
    </xf>
    <xf numFmtId="0" fontId="2" fillId="2" borderId="1" xfId="0" applyFont="1" applyFill="1" applyBorder="1" applyAlignment="1">
      <alignment vertical="center"/>
    </xf>
    <xf numFmtId="0" fontId="0" fillId="0" borderId="0" xfId="0" applyAlignment="1">
      <alignment vertical="center"/>
    </xf>
    <xf numFmtId="0" fontId="0" fillId="0" borderId="1" xfId="0" applyBorder="1" applyAlignment="1">
      <alignment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0" fillId="0" borderId="0" xfId="0" applyAlignment="1">
      <alignment vertical="center" wrapText="1"/>
    </xf>
    <xf numFmtId="0" fontId="1" fillId="2" borderId="0" xfId="0" applyFont="1" applyFill="1" applyAlignment="1">
      <alignment vertical="center"/>
    </xf>
    <xf numFmtId="0" fontId="3" fillId="0" borderId="0" xfId="0" applyFont="1" applyFill="1" applyBorder="1" applyAlignment="1">
      <alignment vertical="center" wrapText="1"/>
    </xf>
    <xf numFmtId="0" fontId="0" fillId="0" borderId="0" xfId="0" applyFill="1" applyBorder="1" applyAlignment="1">
      <alignment vertical="center"/>
    </xf>
    <xf numFmtId="0" fontId="3" fillId="10"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0" borderId="1" xfId="0" applyFont="1" applyBorder="1" applyAlignment="1">
      <alignment horizontal="center" vertical="center" wrapText="1"/>
    </xf>
    <xf numFmtId="15" fontId="3" fillId="0" borderId="1" xfId="0" applyNumberFormat="1" applyFont="1" applyBorder="1" applyAlignment="1">
      <alignment horizontal="center" vertical="center"/>
    </xf>
    <xf numFmtId="0" fontId="3" fillId="7" borderId="1" xfId="0" applyFont="1" applyFill="1" applyBorder="1" applyAlignment="1">
      <alignment horizontal="center" vertical="center" wrapText="1"/>
    </xf>
    <xf numFmtId="16" fontId="3" fillId="0" borderId="1" xfId="0" applyNumberFormat="1" applyFont="1" applyBorder="1" applyAlignment="1">
      <alignment horizontal="center" vertical="center"/>
    </xf>
    <xf numFmtId="0" fontId="20" fillId="0" borderId="1" xfId="4" applyFont="1" applyFill="1" applyBorder="1" applyAlignment="1">
      <alignment horizontal="center" vertical="center" wrapText="1"/>
    </xf>
    <xf numFmtId="0" fontId="20" fillId="0" borderId="6" xfId="4" applyFont="1" applyFill="1" applyBorder="1" applyAlignment="1">
      <alignment horizontal="center" vertical="center" wrapText="1"/>
    </xf>
    <xf numFmtId="15" fontId="3" fillId="0" borderId="5" xfId="0" applyNumberFormat="1" applyFont="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3" fillId="0" borderId="1" xfId="4" applyFont="1" applyFill="1" applyBorder="1" applyAlignment="1">
      <alignment horizontal="center" vertical="center" wrapText="1"/>
    </xf>
    <xf numFmtId="0" fontId="6" fillId="0" borderId="1" xfId="0" applyFont="1" applyFill="1" applyBorder="1" applyAlignment="1">
      <alignment vertical="center" wrapText="1"/>
    </xf>
    <xf numFmtId="0" fontId="20" fillId="0" borderId="1" xfId="4" applyFont="1" applyFill="1" applyBorder="1" applyAlignment="1">
      <alignment vertical="center" wrapText="1"/>
    </xf>
    <xf numFmtId="0" fontId="0" fillId="9" borderId="1" xfId="0" applyFill="1" applyBorder="1" applyAlignment="1">
      <alignment vertical="center" wrapText="1"/>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15" fontId="10" fillId="0" borderId="1" xfId="2" applyNumberFormat="1" applyFont="1" applyBorder="1" applyAlignment="1">
      <alignment horizontal="center" vertical="center" wrapText="1"/>
    </xf>
    <xf numFmtId="41" fontId="10" fillId="0" borderId="1" xfId="2" applyFont="1" applyBorder="1" applyAlignment="1">
      <alignment horizontal="center" vertical="center" wrapText="1"/>
    </xf>
    <xf numFmtId="0" fontId="3" fillId="9" borderId="1" xfId="0" applyFont="1" applyFill="1" applyBorder="1" applyAlignment="1">
      <alignment horizontal="justify" vertical="center" wrapText="1"/>
    </xf>
    <xf numFmtId="0" fontId="10" fillId="9" borderId="1"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15" fontId="3" fillId="0" borderId="5" xfId="0" applyNumberFormat="1" applyFont="1" applyBorder="1" applyAlignment="1">
      <alignment horizontal="center" vertical="center"/>
    </xf>
    <xf numFmtId="15" fontId="3" fillId="0" borderId="6" xfId="0" applyNumberFormat="1" applyFont="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6" fillId="8" borderId="7" xfId="1" applyFont="1" applyFill="1" applyBorder="1" applyAlignment="1">
      <alignment horizontal="center" vertical="center" wrapText="1"/>
    </xf>
    <xf numFmtId="0" fontId="6" fillId="8" borderId="8"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5" borderId="5" xfId="0" applyFont="1" applyFill="1" applyBorder="1" applyAlignment="1">
      <alignment horizontal="center" vertical="top" wrapText="1"/>
    </xf>
    <xf numFmtId="0" fontId="2" fillId="5" borderId="8" xfId="0" applyFont="1" applyFill="1" applyBorder="1" applyAlignment="1">
      <alignment horizontal="center" vertical="top" wrapText="1"/>
    </xf>
    <xf numFmtId="0" fontId="3" fillId="14" borderId="5"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14" borderId="8"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6" fillId="8" borderId="6" xfId="1" applyFont="1" applyFill="1" applyBorder="1" applyAlignment="1">
      <alignment horizontal="center" vertical="center" wrapText="1"/>
    </xf>
    <xf numFmtId="0" fontId="3" fillId="7" borderId="1" xfId="0" applyFont="1" applyFill="1" applyBorder="1" applyAlignment="1">
      <alignment horizontal="justify"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14" fontId="3" fillId="0" borderId="5" xfId="0" applyNumberFormat="1" applyFont="1" applyBorder="1" applyAlignment="1">
      <alignment horizontal="center" vertical="center"/>
    </xf>
    <xf numFmtId="14" fontId="3" fillId="0" borderId="8"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20" fillId="0" borderId="5" xfId="4"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7" borderId="2" xfId="0" applyFont="1" applyFill="1" applyBorder="1" applyAlignment="1">
      <alignment horizontal="left" vertical="center" wrapText="1"/>
    </xf>
    <xf numFmtId="14" fontId="3" fillId="4" borderId="5" xfId="0" applyNumberFormat="1" applyFont="1" applyFill="1" applyBorder="1" applyAlignment="1">
      <alignment horizontal="center" vertical="center" wrapText="1"/>
    </xf>
    <xf numFmtId="14" fontId="3" fillId="4" borderId="8" xfId="0" applyNumberFormat="1" applyFont="1" applyFill="1" applyBorder="1" applyAlignment="1">
      <alignment horizontal="center" vertical="center"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8" xfId="0" applyFont="1" applyBorder="1" applyAlignment="1">
      <alignment horizontal="justify" vertical="top" wrapText="1"/>
    </xf>
    <xf numFmtId="14" fontId="3" fillId="4" borderId="6"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23" fillId="0" borderId="5" xfId="4"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6" fillId="8" borderId="5" xfId="1" applyFont="1" applyFill="1" applyBorder="1" applyAlignment="1">
      <alignment horizontal="center" vertical="center" wrapText="1"/>
    </xf>
    <xf numFmtId="0" fontId="3" fillId="7" borderId="5"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6" xfId="0" applyFont="1" applyFill="1" applyBorder="1" applyAlignment="1">
      <alignment horizontal="left" vertical="center" wrapText="1"/>
    </xf>
    <xf numFmtId="0" fontId="2" fillId="5" borderId="10" xfId="0" applyFont="1" applyFill="1" applyBorder="1" applyAlignment="1">
      <alignment horizontal="center" vertical="top" wrapText="1"/>
    </xf>
    <xf numFmtId="0" fontId="2" fillId="5" borderId="16" xfId="0" applyFont="1" applyFill="1" applyBorder="1" applyAlignment="1">
      <alignment horizontal="center" vertical="top" wrapText="1"/>
    </xf>
    <xf numFmtId="0" fontId="6" fillId="8" borderId="1" xfId="1"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0" borderId="5" xfId="4" applyFont="1" applyFill="1" applyBorder="1" applyAlignment="1">
      <alignment horizontal="center" vertical="top" wrapText="1"/>
    </xf>
    <xf numFmtId="0" fontId="6" fillId="0" borderId="6" xfId="4" applyFont="1" applyFill="1" applyBorder="1" applyAlignment="1">
      <alignment horizontal="center" vertical="top" wrapText="1"/>
    </xf>
    <xf numFmtId="0" fontId="3" fillId="7" borderId="1" xfId="0" applyFont="1" applyFill="1" applyBorder="1" applyAlignment="1">
      <alignment vertical="center" wrapText="1"/>
    </xf>
    <xf numFmtId="15" fontId="3" fillId="0" borderId="5" xfId="0" applyNumberFormat="1" applyFont="1" applyBorder="1" applyAlignment="1">
      <alignment horizontal="center" vertical="center" wrapText="1"/>
    </xf>
    <xf numFmtId="15" fontId="3" fillId="0" borderId="8" xfId="0" applyNumberFormat="1" applyFont="1" applyBorder="1" applyAlignment="1">
      <alignment horizontal="center" vertical="center" wrapText="1"/>
    </xf>
    <xf numFmtId="15" fontId="3" fillId="0" borderId="6" xfId="0" applyNumberFormat="1" applyFont="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3" fillId="0" borderId="5" xfId="0" applyFont="1" applyBorder="1" applyAlignment="1">
      <alignment horizontal="center" vertical="top"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17" fillId="9" borderId="5" xfId="4" applyFill="1" applyBorder="1" applyAlignment="1">
      <alignment horizontal="center" vertical="center" wrapText="1"/>
    </xf>
    <xf numFmtId="0" fontId="3" fillId="9" borderId="6" xfId="0" applyFont="1" applyFill="1" applyBorder="1" applyAlignment="1">
      <alignment horizontal="center" vertical="center" wrapText="1"/>
    </xf>
    <xf numFmtId="0" fontId="17" fillId="0" borderId="5" xfId="4"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9" borderId="5"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14" fontId="6" fillId="4" borderId="5" xfId="0" applyNumberFormat="1" applyFont="1" applyFill="1" applyBorder="1" applyAlignment="1">
      <alignment horizontal="center" vertical="center" wrapText="1"/>
    </xf>
    <xf numFmtId="14" fontId="6" fillId="4" borderId="6" xfId="0" applyNumberFormat="1" applyFont="1" applyFill="1" applyBorder="1" applyAlignment="1">
      <alignment horizontal="center" vertical="center" wrapText="1"/>
    </xf>
    <xf numFmtId="0" fontId="3" fillId="7" borderId="5" xfId="0" applyFont="1" applyFill="1" applyBorder="1" applyAlignment="1">
      <alignment vertical="center" wrapText="1"/>
    </xf>
    <xf numFmtId="0" fontId="3" fillId="7" borderId="8" xfId="0" applyFont="1" applyFill="1" applyBorder="1" applyAlignment="1">
      <alignment vertical="center" wrapText="1"/>
    </xf>
    <xf numFmtId="0" fontId="3" fillId="7" borderId="6" xfId="0" applyFont="1" applyFill="1" applyBorder="1" applyAlignment="1">
      <alignment vertical="center" wrapText="1"/>
    </xf>
    <xf numFmtId="0" fontId="3" fillId="2" borderId="1" xfId="0" applyFont="1" applyFill="1" applyBorder="1" applyAlignment="1">
      <alignment vertical="center" wrapText="1"/>
    </xf>
    <xf numFmtId="0" fontId="3" fillId="2" borderId="5" xfId="0" applyFont="1" applyFill="1" applyBorder="1" applyAlignment="1">
      <alignment vertical="center" wrapText="1"/>
    </xf>
    <xf numFmtId="0" fontId="17" fillId="0" borderId="5" xfId="4"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5" borderId="6" xfId="0" applyFont="1" applyFill="1" applyBorder="1" applyAlignment="1">
      <alignment horizontal="center" vertical="top" wrapText="1"/>
    </xf>
    <xf numFmtId="0" fontId="11" fillId="0" borderId="7" xfId="0" applyFont="1" applyFill="1" applyBorder="1" applyAlignment="1" applyProtection="1">
      <alignment horizontal="center" vertical="center" wrapText="1"/>
      <protection hidden="1"/>
    </xf>
    <xf numFmtId="0" fontId="11" fillId="0" borderId="6" xfId="0" applyFont="1" applyFill="1" applyBorder="1" applyAlignment="1" applyProtection="1">
      <alignment horizontal="center" vertical="center" wrapText="1"/>
      <protection hidden="1"/>
    </xf>
    <xf numFmtId="0" fontId="6" fillId="8" borderId="14" xfId="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3" fillId="0" borderId="5" xfId="4" applyFont="1" applyBorder="1" applyAlignment="1">
      <alignment horizontal="center" vertical="center" wrapText="1"/>
    </xf>
    <xf numFmtId="0" fontId="24" fillId="0" borderId="8" xfId="0" applyFont="1" applyBorder="1" applyAlignment="1">
      <alignment horizontal="center" vertical="center" wrapText="1"/>
    </xf>
    <xf numFmtId="0" fontId="24" fillId="0" borderId="6" xfId="0" applyFont="1" applyBorder="1" applyAlignment="1">
      <alignment horizontal="center" vertical="center" wrapText="1"/>
    </xf>
    <xf numFmtId="0" fontId="2" fillId="5" borderId="18" xfId="0" applyFont="1" applyFill="1" applyBorder="1" applyAlignment="1">
      <alignment horizontal="center" vertical="top" wrapText="1"/>
    </xf>
    <xf numFmtId="9" fontId="22" fillId="0" borderId="5" xfId="4" applyNumberFormat="1" applyFont="1" applyFill="1" applyBorder="1" applyAlignment="1">
      <alignment horizontal="center" vertical="center" wrapText="1"/>
    </xf>
    <xf numFmtId="0" fontId="10" fillId="2" borderId="1" xfId="0" applyFont="1" applyFill="1" applyBorder="1" applyAlignment="1">
      <alignment horizontal="center" vertical="top" wrapText="1"/>
    </xf>
    <xf numFmtId="0" fontId="10" fillId="2" borderId="5" xfId="0" applyFont="1" applyFill="1" applyBorder="1" applyAlignment="1">
      <alignment horizontal="center" vertical="top" wrapText="1"/>
    </xf>
    <xf numFmtId="9" fontId="22" fillId="0" borderId="8" xfId="4" applyNumberFormat="1" applyFont="1" applyFill="1" applyBorder="1" applyAlignment="1">
      <alignment horizontal="center" vertical="center" wrapText="1"/>
    </xf>
    <xf numFmtId="9" fontId="22" fillId="0" borderId="6" xfId="4"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3" fillId="7" borderId="3"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3" fillId="7" borderId="9"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16" xfId="0" applyFont="1" applyFill="1" applyBorder="1" applyAlignment="1">
      <alignment horizontal="center" vertical="center" wrapText="1"/>
    </xf>
    <xf numFmtId="14" fontId="16" fillId="0" borderId="5" xfId="3" applyNumberFormat="1" applyFont="1" applyBorder="1" applyAlignment="1" applyProtection="1">
      <alignment horizontal="center" vertical="center" wrapText="1"/>
      <protection hidden="1"/>
    </xf>
    <xf numFmtId="14" fontId="16" fillId="0" borderId="6" xfId="3" applyNumberFormat="1" applyFont="1" applyBorder="1" applyAlignment="1" applyProtection="1">
      <alignment horizontal="center" vertical="center" wrapText="1"/>
      <protection hidden="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14" fontId="16" fillId="0" borderId="8" xfId="3" applyNumberFormat="1" applyFont="1" applyBorder="1" applyAlignment="1" applyProtection="1">
      <alignment horizontal="center" vertical="center" wrapText="1"/>
      <protection hidden="1"/>
    </xf>
    <xf numFmtId="0" fontId="16" fillId="0" borderId="5" xfId="1" applyFont="1" applyBorder="1" applyAlignment="1">
      <alignment horizontal="center" vertical="center" wrapText="1"/>
    </xf>
    <xf numFmtId="0" fontId="16" fillId="0" borderId="8" xfId="1" applyFont="1" applyBorder="1" applyAlignment="1">
      <alignment horizontal="center" vertical="center" wrapText="1"/>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3" fillId="7" borderId="1" xfId="0" applyFont="1" applyFill="1" applyBorder="1" applyAlignment="1">
      <alignment horizontal="center" vertical="top" wrapText="1"/>
    </xf>
    <xf numFmtId="0" fontId="3" fillId="7" borderId="5" xfId="0" applyFont="1" applyFill="1" applyBorder="1" applyAlignment="1">
      <alignment horizontal="center" vertical="top" wrapText="1"/>
    </xf>
    <xf numFmtId="0" fontId="20" fillId="0" borderId="8" xfId="4" applyFont="1" applyFill="1" applyBorder="1" applyAlignment="1">
      <alignment horizontal="center" vertical="center" wrapText="1"/>
    </xf>
    <xf numFmtId="0" fontId="20" fillId="0" borderId="6" xfId="4" applyFont="1" applyFill="1" applyBorder="1" applyAlignment="1">
      <alignment horizontal="center" vertical="center" wrapText="1"/>
    </xf>
    <xf numFmtId="0" fontId="3" fillId="7" borderId="4" xfId="0"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0" fontId="3" fillId="7" borderId="8" xfId="0" applyFont="1" applyFill="1" applyBorder="1" applyAlignment="1">
      <alignment horizontal="center" vertical="top" wrapText="1"/>
    </xf>
    <xf numFmtId="16" fontId="3" fillId="0" borderId="5" xfId="0" applyNumberFormat="1" applyFont="1" applyBorder="1" applyAlignment="1">
      <alignment horizontal="center" vertical="center"/>
    </xf>
    <xf numFmtId="0" fontId="3" fillId="2" borderId="6"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7" borderId="6" xfId="0" applyFont="1" applyFill="1" applyBorder="1" applyAlignment="1">
      <alignment horizontal="center" vertical="top" wrapText="1"/>
    </xf>
    <xf numFmtId="16" fontId="3" fillId="0" borderId="8" xfId="0" applyNumberFormat="1" applyFont="1" applyBorder="1" applyAlignment="1">
      <alignment horizontal="center" vertical="center"/>
    </xf>
    <xf numFmtId="16" fontId="3" fillId="0" borderId="6" xfId="0" applyNumberFormat="1" applyFont="1" applyBorder="1" applyAlignment="1">
      <alignment horizontal="center" vertical="center"/>
    </xf>
    <xf numFmtId="0" fontId="3" fillId="7" borderId="1" xfId="0" applyFont="1" applyFill="1" applyBorder="1" applyAlignment="1">
      <alignment horizontal="justify" vertical="top" wrapText="1"/>
    </xf>
    <xf numFmtId="0" fontId="3" fillId="7" borderId="5" xfId="0" applyFont="1" applyFill="1" applyBorder="1" applyAlignment="1">
      <alignment horizontal="justify" vertical="top"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15" fontId="3" fillId="0" borderId="5"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0" fillId="0" borderId="1" xfId="4" applyFont="1" applyFill="1" applyBorder="1" applyAlignment="1">
      <alignment horizontal="center" vertical="center" wrapText="1"/>
    </xf>
    <xf numFmtId="0" fontId="3" fillId="2" borderId="1" xfId="0" applyFont="1" applyFill="1" applyBorder="1" applyAlignment="1">
      <alignment horizontal="center" vertical="top" wrapText="1"/>
    </xf>
  </cellXfs>
  <cellStyles count="5">
    <cellStyle name="Hipervínculo" xfId="4" builtinId="8"/>
    <cellStyle name="Millares [0]" xfId="2" builtinId="6"/>
    <cellStyle name="Normal" xfId="0" builtinId="0"/>
    <cellStyle name="Normal 2" xfId="1"/>
    <cellStyle name="Normal_Matriz de Riesgos Servidores-v2" xfId="3"/>
  </cellStyles>
  <dxfs count="245">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FF5050"/>
      <color rgb="FFFF7C80"/>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pi.dnp.gov.co/Consultas/ResumenEjecutivoEntidad.aspx?id=img_Por%20Entidad"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drive.google.com/file/d/1ZBpp7UvpAk8z_aYvlSeEdWmjbx7WNHkS/view?usp=sharing" TargetMode="External"/><Relationship Id="rId1" Type="http://schemas.openxmlformats.org/officeDocument/2006/relationships/hyperlink" Target="https://www.facebook.com/infotep.sai.3/posts/2769682569958633"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drive.google.com/file/d/1LUM8A2Lldw4gpC8uNIU9qSgJnXDAXNO4/view?usp=sharing"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hyperlink" Target="https://drive.google.com/drive/folders/1HMlyGUSL3gY4XsxVU-Qd7frEN1yzwtkb?usp=sharing" TargetMode="External"/><Relationship Id="rId7" Type="http://schemas.openxmlformats.org/officeDocument/2006/relationships/comments" Target="../comments5.xml"/><Relationship Id="rId2" Type="http://schemas.openxmlformats.org/officeDocument/2006/relationships/hyperlink" Target="https://drive.google.com/drive/folders/1HMlyGUSL3gY4XsxVU-Qd7frEN1yzwtkb?usp=sharing" TargetMode="External"/><Relationship Id="rId1" Type="http://schemas.openxmlformats.org/officeDocument/2006/relationships/hyperlink" Target="https://drive.google.com/file/d/1HKJrcOugsyYLZbscSM7PQ1yF1RdXv3dy/view?usp=sharing" TargetMode="External"/><Relationship Id="rId6" Type="http://schemas.openxmlformats.org/officeDocument/2006/relationships/vmlDrawing" Target="../drawings/vmlDrawing5.vml"/><Relationship Id="rId5" Type="http://schemas.openxmlformats.org/officeDocument/2006/relationships/printerSettings" Target="../printerSettings/printerSettings5.bin"/><Relationship Id="rId4" Type="http://schemas.openxmlformats.org/officeDocument/2006/relationships/hyperlink" Target="https://drive.google.com/drive/folders/1HMlyGUSL3gY4XsxVU-Qd7frEN1yzwtkb?usp=sharing"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file/d/1LKHpgNRoOkeO-jwH4ewm1F8RCl4izELA/view?usp=sharing" TargetMode="External"/><Relationship Id="rId2" Type="http://schemas.openxmlformats.org/officeDocument/2006/relationships/hyperlink" Target="https://drive.google.com/file/d/182TpFlf0ZZnx2ZBjj_APU-bBjijsaHzN/view?usp=sharing" TargetMode="External"/><Relationship Id="rId1" Type="http://schemas.openxmlformats.org/officeDocument/2006/relationships/hyperlink" Target="https://drive.google.com/file/d/1J4ugd3OQeIVoyynoLgftp7DJIJjognaw/view?usp=sharing" TargetMode="External"/><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drive/folders/1jeXj5PhAbokdQfgz3_p4T6oUm-5DNG8i?usp=sharing" TargetMode="External"/><Relationship Id="rId3" Type="http://schemas.openxmlformats.org/officeDocument/2006/relationships/hyperlink" Target="https://drive.google.com/drive/folders/1jeXj5PhAbokdQfgz3_p4T6oUm-5DNG8i?usp=sharing" TargetMode="External"/><Relationship Id="rId7" Type="http://schemas.openxmlformats.org/officeDocument/2006/relationships/hyperlink" Target="https://drive.google.com/drive/folders/1jeXj5PhAbokdQfgz3_p4T6oUm-5DNG8i?usp=sharing" TargetMode="External"/><Relationship Id="rId2" Type="http://schemas.openxmlformats.org/officeDocument/2006/relationships/hyperlink" Target="https://drive.google.com/drive/folders/1jeXj5PhAbokdQfgz3_p4T6oUm-5DNG8i?usp=sharing" TargetMode="External"/><Relationship Id="rId1" Type="http://schemas.openxmlformats.org/officeDocument/2006/relationships/hyperlink" Target="https://drive.google.com/drive/folders/1jeXj5PhAbokdQfgz3_p4T6oUm-5DNG8i?usp=sharing" TargetMode="External"/><Relationship Id="rId6" Type="http://schemas.openxmlformats.org/officeDocument/2006/relationships/hyperlink" Target="https://drive.google.com/drive/folders/1jeXj5PhAbokdQfgz3_p4T6oUm-5DNG8i?usp=sharing" TargetMode="External"/><Relationship Id="rId11" Type="http://schemas.openxmlformats.org/officeDocument/2006/relationships/printerSettings" Target="../printerSettings/printerSettings7.bin"/><Relationship Id="rId5" Type="http://schemas.openxmlformats.org/officeDocument/2006/relationships/hyperlink" Target="https://drive.google.com/drive/folders/1jeXj5PhAbokdQfgz3_p4T6oUm-5DNG8i?usp=sharing" TargetMode="External"/><Relationship Id="rId10" Type="http://schemas.openxmlformats.org/officeDocument/2006/relationships/hyperlink" Target="https://drive.google.com/file/d/1_DcQ903bur4S8bl81DZiI6j9mWPc5Vkq/view?usp=sharing" TargetMode="External"/><Relationship Id="rId4" Type="http://schemas.openxmlformats.org/officeDocument/2006/relationships/hyperlink" Target="https://drive.google.com/drive/folders/1jeXj5PhAbokdQfgz3_p4T6oUm-5DNG8i?usp=sharing" TargetMode="External"/><Relationship Id="rId9" Type="http://schemas.openxmlformats.org/officeDocument/2006/relationships/hyperlink" Target="https://drive.google.com/file/d/1cwyFn8dw0sMITJecyio3ywbbe8qjbEY6/view?usp=sharing"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14"/>
  <sheetViews>
    <sheetView showGridLines="0" zoomScale="71" zoomScaleNormal="71" workbookViewId="0">
      <pane xSplit="6" ySplit="3" topLeftCell="G14" activePane="bottomRight" state="frozen"/>
      <selection pane="topRight" activeCell="H1" sqref="H1"/>
      <selection pane="bottomLeft" activeCell="A4" sqref="A4"/>
      <selection pane="bottomRight" activeCell="F15" sqref="F15"/>
    </sheetView>
  </sheetViews>
  <sheetFormatPr baseColWidth="10" defaultRowHeight="11.25" x14ac:dyDescent="0.25"/>
  <cols>
    <col min="1" max="1" width="18.7109375" style="26" customWidth="1"/>
    <col min="2" max="3" width="13" style="25" customWidth="1"/>
    <col min="4" max="4" width="11.140625" style="25" customWidth="1"/>
    <col min="5" max="5" width="20.140625" style="25" customWidth="1"/>
    <col min="6" max="6" width="18.85546875" style="25" customWidth="1"/>
    <col min="7" max="7" width="11.7109375" style="25" customWidth="1"/>
    <col min="8" max="8" width="18.42578125" style="25" customWidth="1"/>
    <col min="9" max="10" width="11.5703125" style="25" customWidth="1"/>
    <col min="11" max="11" width="14.85546875" style="25" customWidth="1"/>
    <col min="12" max="12" width="18" style="25" customWidth="1"/>
    <col min="13" max="13" width="9.7109375" style="25" customWidth="1"/>
    <col min="14" max="14" width="6.85546875" style="25" customWidth="1"/>
    <col min="15" max="15" width="11" style="25" customWidth="1"/>
    <col min="16" max="16" width="7.28515625" style="25" customWidth="1"/>
    <col min="17" max="17" width="25.85546875" style="25" customWidth="1"/>
    <col min="18" max="18" width="24.42578125" style="25" customWidth="1"/>
    <col min="19" max="19" width="26.28515625" style="25" customWidth="1"/>
    <col min="20" max="20" width="16.5703125" style="25" customWidth="1"/>
    <col min="21" max="21" width="16" style="25" customWidth="1"/>
    <col min="22" max="22" width="15.5703125" style="25" customWidth="1"/>
    <col min="23" max="23" width="14.42578125" style="25" customWidth="1"/>
    <col min="24" max="24" width="1.85546875" style="25" hidden="1" customWidth="1"/>
    <col min="25" max="25" width="27.7109375" style="25" customWidth="1"/>
    <col min="26" max="26" width="9.7109375" style="25" customWidth="1"/>
    <col min="27" max="27" width="11.42578125" style="25" customWidth="1"/>
    <col min="28" max="28" width="19.42578125" style="25" customWidth="1"/>
    <col min="29" max="29" width="30" style="25" customWidth="1"/>
    <col min="30" max="36" width="26" style="25" customWidth="1"/>
    <col min="37" max="16384" width="11.42578125" style="25"/>
  </cols>
  <sheetData>
    <row r="1" spans="1:36" ht="15"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242" t="s">
        <v>5</v>
      </c>
      <c r="AE1" s="243"/>
      <c r="AF1" s="239" t="s">
        <v>6</v>
      </c>
      <c r="AG1" s="240"/>
      <c r="AH1" s="240"/>
      <c r="AI1" s="240"/>
      <c r="AJ1" s="241"/>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51.75" customHeight="1" x14ac:dyDescent="0.25">
      <c r="A3" s="151"/>
      <c r="B3" s="143"/>
      <c r="C3" s="143"/>
      <c r="D3" s="143"/>
      <c r="E3" s="143"/>
      <c r="F3" s="143"/>
      <c r="G3" s="143"/>
      <c r="H3" s="143"/>
      <c r="I3" s="143"/>
      <c r="J3" s="143"/>
      <c r="K3" s="143"/>
      <c r="L3" s="143"/>
      <c r="M3" s="143"/>
      <c r="N3" s="143"/>
      <c r="O3" s="68" t="s">
        <v>15</v>
      </c>
      <c r="P3" s="68" t="s">
        <v>16</v>
      </c>
      <c r="Q3" s="144"/>
      <c r="R3" s="145"/>
      <c r="S3" s="147"/>
      <c r="T3" s="143"/>
      <c r="U3" s="143"/>
      <c r="V3" s="143"/>
      <c r="W3" s="143"/>
      <c r="X3" s="143"/>
      <c r="Y3" s="156"/>
      <c r="Z3" s="156"/>
      <c r="AA3" s="156"/>
      <c r="AB3" s="156"/>
      <c r="AC3" s="156"/>
      <c r="AD3" s="147"/>
      <c r="AE3" s="147"/>
      <c r="AF3" s="145"/>
      <c r="AG3" s="145"/>
      <c r="AH3" s="145"/>
      <c r="AI3" s="145"/>
      <c r="AJ3" s="145"/>
    </row>
    <row r="4" spans="1:36" ht="15.75" customHeight="1" x14ac:dyDescent="0.25">
      <c r="A4" s="244" t="s">
        <v>161</v>
      </c>
      <c r="B4" s="253" t="s">
        <v>39</v>
      </c>
      <c r="C4" s="253" t="s">
        <v>39</v>
      </c>
      <c r="D4" s="254" t="s">
        <v>39</v>
      </c>
      <c r="E4" s="178" t="s">
        <v>272</v>
      </c>
      <c r="F4" s="177" t="s">
        <v>271</v>
      </c>
      <c r="G4" s="254" t="s">
        <v>127</v>
      </c>
      <c r="H4" s="254" t="s">
        <v>162</v>
      </c>
      <c r="I4" s="177" t="s">
        <v>163</v>
      </c>
      <c r="J4" s="177" t="s">
        <v>129</v>
      </c>
      <c r="K4" s="255">
        <v>60</v>
      </c>
      <c r="L4" s="257" t="s">
        <v>274</v>
      </c>
      <c r="M4" s="157" t="s">
        <v>131</v>
      </c>
      <c r="N4" s="157">
        <v>100</v>
      </c>
      <c r="O4" s="157"/>
      <c r="P4" s="157"/>
      <c r="Q4" s="173" t="s">
        <v>164</v>
      </c>
      <c r="R4" s="173"/>
      <c r="S4" s="173" t="s">
        <v>165</v>
      </c>
      <c r="T4" s="157" t="s">
        <v>50</v>
      </c>
      <c r="U4" s="157" t="s">
        <v>78</v>
      </c>
      <c r="V4" s="258">
        <v>10</v>
      </c>
      <c r="W4" s="157" t="s">
        <v>51</v>
      </c>
      <c r="X4" s="162" t="s">
        <v>39</v>
      </c>
      <c r="Y4" s="68" t="s">
        <v>27</v>
      </c>
      <c r="Z4" s="68" t="s">
        <v>28</v>
      </c>
      <c r="AA4" s="68" t="s">
        <v>29</v>
      </c>
      <c r="AB4" s="68" t="s">
        <v>30</v>
      </c>
      <c r="AC4" s="68" t="s">
        <v>31</v>
      </c>
      <c r="AD4" s="46"/>
      <c r="AE4" s="178" t="s">
        <v>430</v>
      </c>
      <c r="AF4" s="169" t="s">
        <v>379</v>
      </c>
      <c r="AG4" s="169"/>
      <c r="AH4" s="169"/>
      <c r="AI4" s="169" t="s">
        <v>270</v>
      </c>
      <c r="AJ4" s="171">
        <v>44195</v>
      </c>
    </row>
    <row r="5" spans="1:36" ht="78.75" customHeight="1" x14ac:dyDescent="0.25">
      <c r="A5" s="245"/>
      <c r="B5" s="253"/>
      <c r="C5" s="253"/>
      <c r="D5" s="254"/>
      <c r="E5" s="184"/>
      <c r="F5" s="177"/>
      <c r="G5" s="254"/>
      <c r="H5" s="254"/>
      <c r="I5" s="177"/>
      <c r="J5" s="177"/>
      <c r="K5" s="256"/>
      <c r="L5" s="257"/>
      <c r="M5" s="157"/>
      <c r="N5" s="157"/>
      <c r="O5" s="157"/>
      <c r="P5" s="157"/>
      <c r="Q5" s="190"/>
      <c r="R5" s="190"/>
      <c r="S5" s="190"/>
      <c r="T5" s="157"/>
      <c r="U5" s="157"/>
      <c r="V5" s="259"/>
      <c r="W5" s="157"/>
      <c r="X5" s="162"/>
      <c r="Y5" s="173" t="s">
        <v>166</v>
      </c>
      <c r="Z5" s="263">
        <v>43525</v>
      </c>
      <c r="AA5" s="263">
        <v>43830</v>
      </c>
      <c r="AB5" s="173" t="s">
        <v>167</v>
      </c>
      <c r="AC5" s="181" t="s">
        <v>270</v>
      </c>
      <c r="AD5" s="261" t="s">
        <v>431</v>
      </c>
      <c r="AE5" s="217"/>
      <c r="AF5" s="183"/>
      <c r="AG5" s="183"/>
      <c r="AH5" s="183"/>
      <c r="AI5" s="183"/>
      <c r="AJ5" s="183"/>
    </row>
    <row r="6" spans="1:36" ht="54.75" customHeight="1" x14ac:dyDescent="0.25">
      <c r="A6" s="245"/>
      <c r="B6" s="253"/>
      <c r="C6" s="253"/>
      <c r="D6" s="254"/>
      <c r="E6" s="70" t="s">
        <v>273</v>
      </c>
      <c r="F6" s="177"/>
      <c r="G6" s="254"/>
      <c r="H6" s="254"/>
      <c r="I6" s="177"/>
      <c r="J6" s="177"/>
      <c r="K6" s="251"/>
      <c r="L6" s="257"/>
      <c r="M6" s="157"/>
      <c r="N6" s="157"/>
      <c r="O6" s="157"/>
      <c r="P6" s="157"/>
      <c r="Q6" s="174"/>
      <c r="R6" s="174"/>
      <c r="S6" s="174"/>
      <c r="T6" s="157"/>
      <c r="U6" s="157"/>
      <c r="V6" s="260"/>
      <c r="W6" s="157"/>
      <c r="X6" s="162"/>
      <c r="Y6" s="174"/>
      <c r="Z6" s="264"/>
      <c r="AA6" s="264"/>
      <c r="AB6" s="174"/>
      <c r="AC6" s="182"/>
      <c r="AD6" s="262"/>
      <c r="AE6" s="184"/>
      <c r="AF6" s="170"/>
      <c r="AG6" s="170"/>
      <c r="AH6" s="170"/>
      <c r="AI6" s="170"/>
      <c r="AJ6" s="170"/>
    </row>
    <row r="7" spans="1:36" ht="45" customHeight="1" x14ac:dyDescent="0.25">
      <c r="A7" s="245"/>
      <c r="B7" s="265" t="s">
        <v>39</v>
      </c>
      <c r="C7" s="265" t="s">
        <v>39</v>
      </c>
      <c r="D7" s="220" t="s">
        <v>39</v>
      </c>
      <c r="E7" s="65" t="s">
        <v>168</v>
      </c>
      <c r="F7" s="268" t="s">
        <v>169</v>
      </c>
      <c r="G7" s="157" t="s">
        <v>170</v>
      </c>
      <c r="H7" s="173" t="s">
        <v>171</v>
      </c>
      <c r="I7" s="157" t="s">
        <v>44</v>
      </c>
      <c r="J7" s="157" t="s">
        <v>172</v>
      </c>
      <c r="K7" s="258">
        <v>16</v>
      </c>
      <c r="L7" s="157" t="s">
        <v>173</v>
      </c>
      <c r="M7" s="157" t="s">
        <v>131</v>
      </c>
      <c r="N7" s="157">
        <v>85</v>
      </c>
      <c r="O7" s="157"/>
      <c r="P7" s="157"/>
      <c r="Q7" s="173" t="s">
        <v>164</v>
      </c>
      <c r="R7" s="173"/>
      <c r="S7" s="173" t="s">
        <v>174</v>
      </c>
      <c r="T7" s="157" t="s">
        <v>175</v>
      </c>
      <c r="U7" s="157" t="s">
        <v>45</v>
      </c>
      <c r="V7" s="271">
        <v>6</v>
      </c>
      <c r="W7" s="157" t="s">
        <v>51</v>
      </c>
      <c r="X7" s="162" t="s">
        <v>176</v>
      </c>
      <c r="Y7" s="68" t="s">
        <v>27</v>
      </c>
      <c r="Z7" s="68" t="s">
        <v>28</v>
      </c>
      <c r="AA7" s="68" t="s">
        <v>29</v>
      </c>
      <c r="AB7" s="68" t="s">
        <v>30</v>
      </c>
      <c r="AC7" s="68" t="s">
        <v>31</v>
      </c>
      <c r="AD7" s="178" t="s">
        <v>432</v>
      </c>
      <c r="AE7" s="178"/>
      <c r="AF7" s="197" t="s">
        <v>379</v>
      </c>
      <c r="AG7" s="197"/>
      <c r="AH7" s="270"/>
      <c r="AI7" s="197" t="s">
        <v>270</v>
      </c>
      <c r="AJ7" s="230">
        <v>44195</v>
      </c>
    </row>
    <row r="8" spans="1:36" ht="49.5" customHeight="1" x14ac:dyDescent="0.25">
      <c r="A8" s="245"/>
      <c r="B8" s="266"/>
      <c r="C8" s="266"/>
      <c r="D8" s="221"/>
      <c r="E8" s="173" t="s">
        <v>177</v>
      </c>
      <c r="F8" s="268"/>
      <c r="G8" s="157"/>
      <c r="H8" s="174"/>
      <c r="I8" s="157"/>
      <c r="J8" s="157"/>
      <c r="K8" s="259"/>
      <c r="L8" s="157"/>
      <c r="M8" s="157"/>
      <c r="N8" s="157"/>
      <c r="O8" s="157"/>
      <c r="P8" s="157"/>
      <c r="Q8" s="190"/>
      <c r="R8" s="190"/>
      <c r="S8" s="190"/>
      <c r="T8" s="157"/>
      <c r="U8" s="157"/>
      <c r="V8" s="272"/>
      <c r="W8" s="157"/>
      <c r="X8" s="162"/>
      <c r="Y8" s="67" t="s">
        <v>178</v>
      </c>
      <c r="Z8" s="71">
        <v>43832</v>
      </c>
      <c r="AA8" s="71">
        <v>44196</v>
      </c>
      <c r="AB8" s="67" t="s">
        <v>179</v>
      </c>
      <c r="AC8" s="72" t="s">
        <v>270</v>
      </c>
      <c r="AD8" s="217"/>
      <c r="AE8" s="217"/>
      <c r="AF8" s="198"/>
      <c r="AG8" s="198"/>
      <c r="AH8" s="217"/>
      <c r="AI8" s="198"/>
      <c r="AJ8" s="198"/>
    </row>
    <row r="9" spans="1:36" ht="33.75" customHeight="1" x14ac:dyDescent="0.25">
      <c r="A9" s="245"/>
      <c r="B9" s="266"/>
      <c r="C9" s="266"/>
      <c r="D9" s="221"/>
      <c r="E9" s="190"/>
      <c r="F9" s="268"/>
      <c r="G9" s="157"/>
      <c r="H9" s="173" t="s">
        <v>180</v>
      </c>
      <c r="I9" s="157"/>
      <c r="J9" s="157"/>
      <c r="K9" s="259"/>
      <c r="L9" s="157"/>
      <c r="M9" s="157"/>
      <c r="N9" s="157"/>
      <c r="O9" s="157"/>
      <c r="P9" s="157"/>
      <c r="Q9" s="190"/>
      <c r="R9" s="190"/>
      <c r="S9" s="190"/>
      <c r="T9" s="157"/>
      <c r="U9" s="157"/>
      <c r="V9" s="272"/>
      <c r="W9" s="157"/>
      <c r="X9" s="162"/>
      <c r="Y9" s="220" t="s">
        <v>181</v>
      </c>
      <c r="Z9" s="206">
        <v>43467</v>
      </c>
      <c r="AA9" s="206">
        <v>43738</v>
      </c>
      <c r="AB9" s="220" t="s">
        <v>179</v>
      </c>
      <c r="AC9" s="181" t="s">
        <v>270</v>
      </c>
      <c r="AD9" s="217"/>
      <c r="AE9" s="217"/>
      <c r="AF9" s="198"/>
      <c r="AG9" s="198"/>
      <c r="AH9" s="217"/>
      <c r="AI9" s="198"/>
      <c r="AJ9" s="198"/>
    </row>
    <row r="10" spans="1:36" ht="15.75" customHeight="1" x14ac:dyDescent="0.25">
      <c r="A10" s="245"/>
      <c r="B10" s="266"/>
      <c r="C10" s="266"/>
      <c r="D10" s="221"/>
      <c r="E10" s="190"/>
      <c r="F10" s="268"/>
      <c r="G10" s="157"/>
      <c r="H10" s="174"/>
      <c r="I10" s="157"/>
      <c r="J10" s="157"/>
      <c r="K10" s="259"/>
      <c r="L10" s="157"/>
      <c r="M10" s="157"/>
      <c r="N10" s="157"/>
      <c r="O10" s="157"/>
      <c r="P10" s="157"/>
      <c r="Q10" s="190"/>
      <c r="R10" s="190"/>
      <c r="S10" s="190"/>
      <c r="T10" s="157"/>
      <c r="U10" s="157"/>
      <c r="V10" s="272"/>
      <c r="W10" s="157"/>
      <c r="X10" s="162"/>
      <c r="Y10" s="221"/>
      <c r="Z10" s="207"/>
      <c r="AA10" s="207"/>
      <c r="AB10" s="221"/>
      <c r="AC10" s="226"/>
      <c r="AD10" s="217"/>
      <c r="AE10" s="217"/>
      <c r="AF10" s="198"/>
      <c r="AG10" s="198"/>
      <c r="AH10" s="217"/>
      <c r="AI10" s="198"/>
      <c r="AJ10" s="198"/>
    </row>
    <row r="11" spans="1:36" ht="33.75" customHeight="1" x14ac:dyDescent="0.25">
      <c r="A11" s="245"/>
      <c r="B11" s="266"/>
      <c r="C11" s="266"/>
      <c r="D11" s="221"/>
      <c r="E11" s="190"/>
      <c r="F11" s="268"/>
      <c r="G11" s="157"/>
      <c r="H11" s="173" t="s">
        <v>182</v>
      </c>
      <c r="I11" s="157"/>
      <c r="J11" s="157"/>
      <c r="K11" s="259"/>
      <c r="L11" s="157"/>
      <c r="M11" s="157"/>
      <c r="N11" s="157"/>
      <c r="O11" s="157"/>
      <c r="P11" s="157"/>
      <c r="Q11" s="190"/>
      <c r="R11" s="190"/>
      <c r="S11" s="190"/>
      <c r="T11" s="157"/>
      <c r="U11" s="157"/>
      <c r="V11" s="272"/>
      <c r="W11" s="157"/>
      <c r="X11" s="162"/>
      <c r="Y11" s="221"/>
      <c r="Z11" s="207"/>
      <c r="AA11" s="207"/>
      <c r="AB11" s="221"/>
      <c r="AC11" s="226"/>
      <c r="AD11" s="217"/>
      <c r="AE11" s="217"/>
      <c r="AF11" s="198"/>
      <c r="AG11" s="198"/>
      <c r="AH11" s="217"/>
      <c r="AI11" s="198"/>
      <c r="AJ11" s="198"/>
    </row>
    <row r="12" spans="1:36" ht="56.25" x14ac:dyDescent="0.25">
      <c r="A12" s="245"/>
      <c r="B12" s="267"/>
      <c r="C12" s="267"/>
      <c r="D12" s="222"/>
      <c r="E12" s="190"/>
      <c r="F12" s="269"/>
      <c r="G12" s="173"/>
      <c r="H12" s="190"/>
      <c r="I12" s="173"/>
      <c r="J12" s="173"/>
      <c r="K12" s="259"/>
      <c r="L12" s="64" t="s">
        <v>183</v>
      </c>
      <c r="M12" s="64" t="s">
        <v>131</v>
      </c>
      <c r="N12" s="64">
        <v>85</v>
      </c>
      <c r="O12" s="64"/>
      <c r="P12" s="64"/>
      <c r="Q12" s="190"/>
      <c r="R12" s="190"/>
      <c r="S12" s="190"/>
      <c r="T12" s="173"/>
      <c r="U12" s="173"/>
      <c r="V12" s="272"/>
      <c r="W12" s="173"/>
      <c r="X12" s="220"/>
      <c r="Y12" s="221"/>
      <c r="Z12" s="207"/>
      <c r="AA12" s="207"/>
      <c r="AB12" s="221"/>
      <c r="AC12" s="226"/>
      <c r="AD12" s="217"/>
      <c r="AE12" s="217"/>
      <c r="AF12" s="198"/>
      <c r="AG12" s="198"/>
      <c r="AH12" s="217"/>
      <c r="AI12" s="198"/>
      <c r="AJ12" s="198"/>
    </row>
    <row r="13" spans="1:36" ht="219.75" customHeight="1" thickBot="1" x14ac:dyDescent="0.3">
      <c r="A13" s="245"/>
      <c r="B13" s="70" t="s">
        <v>39</v>
      </c>
      <c r="C13" s="76" t="s">
        <v>39</v>
      </c>
      <c r="D13" s="70" t="s">
        <v>39</v>
      </c>
      <c r="E13" s="70" t="s">
        <v>312</v>
      </c>
      <c r="F13" s="77" t="s">
        <v>275</v>
      </c>
      <c r="G13" s="70" t="s">
        <v>127</v>
      </c>
      <c r="H13" s="70" t="s">
        <v>318</v>
      </c>
      <c r="I13" s="70" t="s">
        <v>44</v>
      </c>
      <c r="J13" s="70" t="s">
        <v>45</v>
      </c>
      <c r="K13" s="73">
        <v>12</v>
      </c>
      <c r="L13" s="78" t="s">
        <v>313</v>
      </c>
      <c r="M13" s="64" t="s">
        <v>131</v>
      </c>
      <c r="N13" s="64">
        <v>85</v>
      </c>
      <c r="O13" s="11"/>
      <c r="P13" s="11"/>
      <c r="Q13" s="74" t="s">
        <v>319</v>
      </c>
      <c r="R13" s="74" t="s">
        <v>320</v>
      </c>
      <c r="S13" s="11" t="s">
        <v>321</v>
      </c>
      <c r="T13" s="11" t="s">
        <v>175</v>
      </c>
      <c r="U13" s="11" t="s">
        <v>45</v>
      </c>
      <c r="V13" s="66">
        <v>6</v>
      </c>
      <c r="W13" s="69" t="s">
        <v>51</v>
      </c>
      <c r="X13" s="11"/>
      <c r="Y13" s="74" t="s">
        <v>322</v>
      </c>
      <c r="Z13" s="75">
        <v>44105</v>
      </c>
      <c r="AA13" s="75">
        <v>44561</v>
      </c>
      <c r="AB13" s="11" t="s">
        <v>323</v>
      </c>
      <c r="AC13" s="74" t="s">
        <v>324</v>
      </c>
      <c r="AD13" s="138" t="s">
        <v>433</v>
      </c>
      <c r="AE13" s="138" t="s">
        <v>434</v>
      </c>
      <c r="AF13" s="136" t="s">
        <v>379</v>
      </c>
      <c r="AG13" s="11"/>
      <c r="AH13" s="11"/>
      <c r="AI13" s="74" t="s">
        <v>270</v>
      </c>
      <c r="AJ13" s="107">
        <v>44195</v>
      </c>
    </row>
    <row r="14" spans="1:36" ht="143.25" customHeight="1" x14ac:dyDescent="0.25">
      <c r="A14" s="246"/>
      <c r="B14" s="70" t="s">
        <v>39</v>
      </c>
      <c r="C14" s="76" t="s">
        <v>39</v>
      </c>
      <c r="D14" s="76" t="s">
        <v>39</v>
      </c>
      <c r="E14" s="70" t="s">
        <v>314</v>
      </c>
      <c r="F14" s="70" t="s">
        <v>276</v>
      </c>
      <c r="G14" s="70" t="s">
        <v>127</v>
      </c>
      <c r="H14" s="70" t="s">
        <v>325</v>
      </c>
      <c r="I14" s="70" t="s">
        <v>44</v>
      </c>
      <c r="J14" s="70" t="s">
        <v>45</v>
      </c>
      <c r="K14" s="73">
        <v>12</v>
      </c>
      <c r="L14" s="80" t="s">
        <v>315</v>
      </c>
      <c r="M14" s="82" t="s">
        <v>131</v>
      </c>
      <c r="N14" s="65">
        <v>85</v>
      </c>
      <c r="O14" s="11"/>
      <c r="P14" s="11"/>
      <c r="Q14" s="74" t="s">
        <v>319</v>
      </c>
      <c r="R14" s="74" t="s">
        <v>326</v>
      </c>
      <c r="S14" s="11" t="s">
        <v>327</v>
      </c>
      <c r="T14" s="11" t="s">
        <v>175</v>
      </c>
      <c r="U14" s="11" t="s">
        <v>45</v>
      </c>
      <c r="V14" s="81">
        <v>6</v>
      </c>
      <c r="W14" s="69" t="s">
        <v>51</v>
      </c>
      <c r="X14" s="11"/>
      <c r="Y14" s="74" t="s">
        <v>328</v>
      </c>
      <c r="Z14" s="75">
        <v>44105</v>
      </c>
      <c r="AA14" s="75">
        <v>44561</v>
      </c>
      <c r="AB14" s="74" t="s">
        <v>329</v>
      </c>
      <c r="AC14" s="74" t="s">
        <v>324</v>
      </c>
      <c r="AD14" s="138" t="s">
        <v>435</v>
      </c>
      <c r="AE14" s="138" t="s">
        <v>436</v>
      </c>
      <c r="AF14" s="136" t="s">
        <v>379</v>
      </c>
      <c r="AG14" s="11"/>
      <c r="AH14" s="11"/>
      <c r="AI14" s="74" t="s">
        <v>270</v>
      </c>
      <c r="AJ14" s="107">
        <v>44195</v>
      </c>
    </row>
  </sheetData>
  <autoFilter ref="A3:AD12"/>
  <dataConsolidate/>
  <mergeCells count="114">
    <mergeCell ref="AF7:AF12"/>
    <mergeCell ref="AG7:AG12"/>
    <mergeCell ref="AH7:AH12"/>
    <mergeCell ref="AI7:AI12"/>
    <mergeCell ref="AJ7:AJ12"/>
    <mergeCell ref="E8:E12"/>
    <mergeCell ref="H9:H10"/>
    <mergeCell ref="Y9:Y12"/>
    <mergeCell ref="Z9:Z12"/>
    <mergeCell ref="AA9:AA12"/>
    <mergeCell ref="U7:U12"/>
    <mergeCell ref="V7:V12"/>
    <mergeCell ref="W7:W12"/>
    <mergeCell ref="X7:X12"/>
    <mergeCell ref="AD7:AD12"/>
    <mergeCell ref="AE7:AE12"/>
    <mergeCell ref="AB9:AB12"/>
    <mergeCell ref="AC9:AC12"/>
    <mergeCell ref="O7:O11"/>
    <mergeCell ref="P7:P11"/>
    <mergeCell ref="Q7:Q12"/>
    <mergeCell ref="R7:R12"/>
    <mergeCell ref="S7:S12"/>
    <mergeCell ref="T7:T12"/>
    <mergeCell ref="I7:I12"/>
    <mergeCell ref="J7:J12"/>
    <mergeCell ref="K7:K12"/>
    <mergeCell ref="L7:L11"/>
    <mergeCell ref="M7:M11"/>
    <mergeCell ref="N7:N11"/>
    <mergeCell ref="B7:B12"/>
    <mergeCell ref="C7:C12"/>
    <mergeCell ref="D7:D12"/>
    <mergeCell ref="F7:F12"/>
    <mergeCell ref="G7:G12"/>
    <mergeCell ref="H7:H8"/>
    <mergeCell ref="H11:H12"/>
    <mergeCell ref="AG4:AG6"/>
    <mergeCell ref="AH4:AH6"/>
    <mergeCell ref="AI4:AI6"/>
    <mergeCell ref="AJ4:AJ6"/>
    <mergeCell ref="Y5:Y6"/>
    <mergeCell ref="Z5:Z6"/>
    <mergeCell ref="AA5:AA6"/>
    <mergeCell ref="AB5:AB6"/>
    <mergeCell ref="AC5:AC6"/>
    <mergeCell ref="K4:K6"/>
    <mergeCell ref="L4:L6"/>
    <mergeCell ref="M4:M6"/>
    <mergeCell ref="AH2:AH3"/>
    <mergeCell ref="AI2:AI3"/>
    <mergeCell ref="AJ2:AJ3"/>
    <mergeCell ref="AD2:AD3"/>
    <mergeCell ref="AE2:AE3"/>
    <mergeCell ref="AF2:AF3"/>
    <mergeCell ref="AG2:AG3"/>
    <mergeCell ref="T4:T6"/>
    <mergeCell ref="U4:U6"/>
    <mergeCell ref="V4:V6"/>
    <mergeCell ref="W4:W6"/>
    <mergeCell ref="X4:X6"/>
    <mergeCell ref="AE4:AE6"/>
    <mergeCell ref="AD5:AD6"/>
    <mergeCell ref="N4:N6"/>
    <mergeCell ref="O4:O6"/>
    <mergeCell ref="P4:P6"/>
    <mergeCell ref="Q4:Q6"/>
    <mergeCell ref="R4:R6"/>
    <mergeCell ref="S4:S6"/>
    <mergeCell ref="AF4:AF6"/>
    <mergeCell ref="A4:A14"/>
    <mergeCell ref="B4:B6"/>
    <mergeCell ref="C4:C6"/>
    <mergeCell ref="D4:D6"/>
    <mergeCell ref="E4:E5"/>
    <mergeCell ref="F4:F6"/>
    <mergeCell ref="G4:G6"/>
    <mergeCell ref="AB2:AB3"/>
    <mergeCell ref="AC2:AC3"/>
    <mergeCell ref="U2:U3"/>
    <mergeCell ref="V2:V3"/>
    <mergeCell ref="W2:W3"/>
    <mergeCell ref="Y2:Y3"/>
    <mergeCell ref="Z2:Z3"/>
    <mergeCell ref="AA2:AA3"/>
    <mergeCell ref="N2:N3"/>
    <mergeCell ref="O2:P2"/>
    <mergeCell ref="Q2:Q3"/>
    <mergeCell ref="R2:R3"/>
    <mergeCell ref="S2:S3"/>
    <mergeCell ref="T2:T3"/>
    <mergeCell ref="H4:H6"/>
    <mergeCell ref="I4:I6"/>
    <mergeCell ref="J4:J6"/>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s>
  <conditionalFormatting sqref="K14">
    <cfRule type="containsBlanks" dxfId="104" priority="1">
      <formula>LEN(TRIM(K14))=0</formula>
    </cfRule>
    <cfRule type="containsText" dxfId="103" priority="2" operator="containsText" text="alto">
      <formula>NOT(ISERROR(SEARCH("alto",K14)))</formula>
    </cfRule>
  </conditionalFormatting>
  <conditionalFormatting sqref="K13">
    <cfRule type="containsBlanks" dxfId="102" priority="9">
      <formula>LEN(TRIM(K13))=0</formula>
    </cfRule>
    <cfRule type="containsText" dxfId="101" priority="10" operator="containsText" text="alto">
      <formula>NOT(ISERROR(SEARCH("alto",K13)))</formula>
    </cfRule>
  </conditionalFormatting>
  <conditionalFormatting sqref="K13">
    <cfRule type="containsText" dxfId="100" priority="11" operator="containsText" text="Extremo">
      <formula>NOT(ISERROR(SEARCH("Extremo",K13)))</formula>
    </cfRule>
    <cfRule type="containsText" dxfId="99" priority="12" operator="containsText" text="Bajo">
      <formula>NOT(ISERROR(SEARCH("Bajo",K13)))</formula>
    </cfRule>
    <cfRule type="containsText" dxfId="98" priority="13" operator="containsText" text="Moderado">
      <formula>NOT(ISERROR(SEARCH("Moderado",K13)))</formula>
    </cfRule>
    <cfRule type="containsText" dxfId="97" priority="14" operator="containsText" text="Alto">
      <formula>NOT(ISERROR(SEARCH("Alto",K13)))</formula>
    </cfRule>
    <cfRule type="containsText" dxfId="96" priority="15" operator="containsText" text="Extremo">
      <formula>NOT(ISERROR(SEARCH("Extremo",K13)))</formula>
    </cfRule>
    <cfRule type="colorScale" priority="16">
      <colorScale>
        <cfvo type="min"/>
        <cfvo type="percentile" val="50"/>
        <cfvo type="max"/>
        <color rgb="FF5A8AC6"/>
        <color rgb="FFFFEB84"/>
        <color rgb="FFF8696B"/>
      </colorScale>
    </cfRule>
  </conditionalFormatting>
  <conditionalFormatting sqref="K14">
    <cfRule type="containsText" dxfId="95" priority="3" operator="containsText" text="Extremo">
      <formula>NOT(ISERROR(SEARCH("Extremo",K14)))</formula>
    </cfRule>
    <cfRule type="containsText" dxfId="94" priority="4" operator="containsText" text="Bajo">
      <formula>NOT(ISERROR(SEARCH("Bajo",K14)))</formula>
    </cfRule>
    <cfRule type="containsText" dxfId="93" priority="5" operator="containsText" text="Moderado">
      <formula>NOT(ISERROR(SEARCH("Moderado",K14)))</formula>
    </cfRule>
    <cfRule type="containsText" dxfId="92" priority="6" operator="containsText" text="Alto">
      <formula>NOT(ISERROR(SEARCH("Alto",K14)))</formula>
    </cfRule>
    <cfRule type="containsText" dxfId="91" priority="7" operator="containsText" text="Extremo">
      <formula>NOT(ISERROR(SEARCH("Extremo",K14)))</formula>
    </cfRule>
    <cfRule type="colorScale" priority="8">
      <colorScale>
        <cfvo type="min"/>
        <cfvo type="percentile" val="50"/>
        <cfvo type="max"/>
        <color rgb="FF5A8AC6"/>
        <color rgb="FFFFEB84"/>
        <color rgb="FFF8696B"/>
      </colorScale>
    </cfRule>
  </conditionalFormatting>
  <hyperlinks>
    <hyperlink ref="AH4" r:id="rId1" display="https://spi.dnp.gov.co/Consultas/ResumenEjecutivoEntidad.aspx?id=img_Por%20Entidad"/>
  </hyperlinks>
  <pageMargins left="0.75" right="0.75" top="1" bottom="1" header="0.5" footer="0.5"/>
  <pageSetup orientation="portrait" horizontalDpi="1200" verticalDpi="12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8"/>
  <sheetViews>
    <sheetView showGridLines="0" zoomScale="90" zoomScaleNormal="90" workbookViewId="0">
      <pane xSplit="6" ySplit="3" topLeftCell="G5" activePane="bottomRight" state="frozen"/>
      <selection pane="topRight" activeCell="H1" sqref="H1"/>
      <selection pane="bottomLeft" activeCell="A4" sqref="A4"/>
      <selection pane="bottomRight" activeCell="F9" sqref="F9"/>
    </sheetView>
  </sheetViews>
  <sheetFormatPr baseColWidth="10" defaultColWidth="11.42578125" defaultRowHeight="11.25" x14ac:dyDescent="0.25"/>
  <cols>
    <col min="1" max="1" width="18.7109375" style="26" customWidth="1"/>
    <col min="2" max="3" width="13" style="25" customWidth="1"/>
    <col min="4" max="4" width="11.140625" style="25" customWidth="1"/>
    <col min="5" max="5" width="20.140625" style="25" customWidth="1"/>
    <col min="6" max="6" width="42.28515625" style="25" customWidth="1"/>
    <col min="7" max="7" width="14.5703125" style="25" customWidth="1"/>
    <col min="8" max="8" width="18.42578125" style="25" customWidth="1"/>
    <col min="9" max="10" width="11.5703125" style="25" customWidth="1"/>
    <col min="11" max="11" width="14.85546875" style="25" customWidth="1"/>
    <col min="12" max="12" width="18" style="25" customWidth="1"/>
    <col min="13" max="13" width="9.7109375" style="25" hidden="1" customWidth="1"/>
    <col min="14" max="14" width="6.85546875" style="25" hidden="1" customWidth="1"/>
    <col min="15" max="15" width="11" style="25" hidden="1" customWidth="1"/>
    <col min="16" max="16" width="7.28515625" style="25" hidden="1" customWidth="1"/>
    <col min="17" max="17" width="25.85546875" style="25" customWidth="1"/>
    <col min="18" max="18" width="24.42578125" style="25" customWidth="1"/>
    <col min="19" max="19" width="26.28515625" style="25" customWidth="1"/>
    <col min="20" max="20" width="16.5703125" style="25" customWidth="1"/>
    <col min="21" max="21" width="16" style="25" customWidth="1"/>
    <col min="22" max="22" width="15.5703125" style="25" customWidth="1"/>
    <col min="23" max="23" width="14.42578125" style="25" customWidth="1"/>
    <col min="24" max="24" width="1.85546875" style="25" hidden="1" customWidth="1"/>
    <col min="25" max="25" width="27.7109375" style="25" customWidth="1"/>
    <col min="26" max="26" width="9.7109375" style="25" customWidth="1"/>
    <col min="27" max="27" width="11.42578125" style="25" customWidth="1"/>
    <col min="28" max="28" width="19.42578125" style="25" customWidth="1"/>
    <col min="29" max="29" width="30" style="25" customWidth="1"/>
    <col min="30" max="36" width="26" style="25" customWidth="1"/>
    <col min="37" max="16384" width="11.42578125" style="25"/>
  </cols>
  <sheetData>
    <row r="1" spans="1:36" ht="26.25" customHeight="1"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242" t="s">
        <v>5</v>
      </c>
      <c r="AE1" s="243"/>
      <c r="AF1" s="239" t="s">
        <v>6</v>
      </c>
      <c r="AG1" s="240"/>
      <c r="AH1" s="240"/>
      <c r="AI1" s="240"/>
      <c r="AJ1" s="241"/>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51.75" customHeight="1" thickBot="1" x14ac:dyDescent="0.3">
      <c r="A3" s="151"/>
      <c r="B3" s="143"/>
      <c r="C3" s="143"/>
      <c r="D3" s="143"/>
      <c r="E3" s="143"/>
      <c r="F3" s="143"/>
      <c r="G3" s="143"/>
      <c r="H3" s="143"/>
      <c r="I3" s="143"/>
      <c r="J3" s="143"/>
      <c r="K3" s="143"/>
      <c r="L3" s="143"/>
      <c r="M3" s="143"/>
      <c r="N3" s="143"/>
      <c r="O3" s="93" t="s">
        <v>15</v>
      </c>
      <c r="P3" s="93" t="s">
        <v>16</v>
      </c>
      <c r="Q3" s="144"/>
      <c r="R3" s="145"/>
      <c r="S3" s="147"/>
      <c r="T3" s="143"/>
      <c r="U3" s="143"/>
      <c r="V3" s="143"/>
      <c r="W3" s="143"/>
      <c r="X3" s="143"/>
      <c r="Y3" s="156"/>
      <c r="Z3" s="156"/>
      <c r="AA3" s="156"/>
      <c r="AB3" s="156"/>
      <c r="AC3" s="156"/>
      <c r="AD3" s="147"/>
      <c r="AE3" s="147"/>
      <c r="AF3" s="145"/>
      <c r="AG3" s="145"/>
      <c r="AH3" s="145"/>
      <c r="AI3" s="145"/>
      <c r="AJ3" s="145"/>
    </row>
    <row r="4" spans="1:36" ht="120" customHeight="1" x14ac:dyDescent="0.25">
      <c r="A4" s="244" t="s">
        <v>37</v>
      </c>
      <c r="B4" s="173" t="s">
        <v>38</v>
      </c>
      <c r="C4" s="173" t="s">
        <v>38</v>
      </c>
      <c r="D4" s="173" t="s">
        <v>39</v>
      </c>
      <c r="E4" s="173" t="s">
        <v>40</v>
      </c>
      <c r="F4" s="173" t="s">
        <v>41</v>
      </c>
      <c r="G4" s="173" t="s">
        <v>42</v>
      </c>
      <c r="H4" s="173" t="s">
        <v>43</v>
      </c>
      <c r="I4" s="173" t="s">
        <v>44</v>
      </c>
      <c r="J4" s="173" t="s">
        <v>45</v>
      </c>
      <c r="K4" s="175">
        <v>12</v>
      </c>
      <c r="L4" s="173" t="s">
        <v>46</v>
      </c>
      <c r="M4" s="87" t="s">
        <v>47</v>
      </c>
      <c r="N4" s="87">
        <v>85</v>
      </c>
      <c r="O4" s="87"/>
      <c r="P4" s="87"/>
      <c r="Q4" s="173" t="s">
        <v>48</v>
      </c>
      <c r="R4" s="173" t="s">
        <v>64</v>
      </c>
      <c r="S4" s="173" t="s">
        <v>49</v>
      </c>
      <c r="T4" s="173" t="s">
        <v>50</v>
      </c>
      <c r="U4" s="173" t="s">
        <v>45</v>
      </c>
      <c r="V4" s="175">
        <v>3</v>
      </c>
      <c r="W4" s="173" t="s">
        <v>51</v>
      </c>
      <c r="X4" s="162" t="s">
        <v>39</v>
      </c>
      <c r="Y4" s="93" t="s">
        <v>27</v>
      </c>
      <c r="Z4" s="93" t="s">
        <v>28</v>
      </c>
      <c r="AA4" s="93" t="s">
        <v>29</v>
      </c>
      <c r="AB4" s="93" t="s">
        <v>30</v>
      </c>
      <c r="AC4" s="94" t="s">
        <v>31</v>
      </c>
      <c r="AD4" s="247" t="s">
        <v>426</v>
      </c>
      <c r="AE4" s="197" t="s">
        <v>427</v>
      </c>
      <c r="AF4" s="197" t="s">
        <v>379</v>
      </c>
      <c r="AG4" s="197"/>
      <c r="AH4" s="197"/>
      <c r="AI4" s="197" t="s">
        <v>65</v>
      </c>
      <c r="AJ4" s="230">
        <v>44195</v>
      </c>
    </row>
    <row r="5" spans="1:36" ht="54" customHeight="1" x14ac:dyDescent="0.25">
      <c r="A5" s="245"/>
      <c r="B5" s="190"/>
      <c r="C5" s="190"/>
      <c r="D5" s="190"/>
      <c r="E5" s="190"/>
      <c r="F5" s="190"/>
      <c r="G5" s="190"/>
      <c r="H5" s="190"/>
      <c r="I5" s="190"/>
      <c r="J5" s="190"/>
      <c r="K5" s="176"/>
      <c r="L5" s="190"/>
      <c r="M5" s="104" t="s">
        <v>52</v>
      </c>
      <c r="N5" s="87">
        <v>85</v>
      </c>
      <c r="O5" s="87"/>
      <c r="P5" s="6"/>
      <c r="Q5" s="190"/>
      <c r="R5" s="190"/>
      <c r="S5" s="190"/>
      <c r="T5" s="190"/>
      <c r="U5" s="190"/>
      <c r="V5" s="176"/>
      <c r="W5" s="190"/>
      <c r="X5" s="205"/>
      <c r="Y5" s="157" t="s">
        <v>53</v>
      </c>
      <c r="Z5" s="206">
        <v>43863</v>
      </c>
      <c r="AA5" s="206">
        <v>44196</v>
      </c>
      <c r="AB5" s="157" t="s">
        <v>54</v>
      </c>
      <c r="AC5" s="212" t="s">
        <v>55</v>
      </c>
      <c r="AD5" s="248"/>
      <c r="AE5" s="198"/>
      <c r="AF5" s="198"/>
      <c r="AG5" s="198"/>
      <c r="AH5" s="198"/>
      <c r="AI5" s="198"/>
      <c r="AJ5" s="198"/>
    </row>
    <row r="6" spans="1:36" ht="15" customHeight="1" x14ac:dyDescent="0.25">
      <c r="A6" s="245"/>
      <c r="B6" s="190"/>
      <c r="C6" s="190"/>
      <c r="D6" s="190"/>
      <c r="E6" s="190"/>
      <c r="F6" s="190"/>
      <c r="G6" s="190"/>
      <c r="H6" s="190"/>
      <c r="I6" s="190"/>
      <c r="J6" s="190"/>
      <c r="K6" s="176"/>
      <c r="L6" s="190"/>
      <c r="Q6" s="190"/>
      <c r="R6" s="190"/>
      <c r="S6" s="190"/>
      <c r="T6" s="190"/>
      <c r="U6" s="190"/>
      <c r="V6" s="176"/>
      <c r="W6" s="190"/>
      <c r="Y6" s="173"/>
      <c r="Z6" s="207"/>
      <c r="AA6" s="207"/>
      <c r="AB6" s="173"/>
      <c r="AC6" s="213"/>
      <c r="AD6" s="249"/>
      <c r="AE6" s="199"/>
      <c r="AF6" s="199"/>
      <c r="AG6" s="199"/>
      <c r="AH6" s="199"/>
      <c r="AI6" s="199"/>
      <c r="AJ6" s="199"/>
    </row>
    <row r="7" spans="1:36" ht="52.5" customHeight="1" x14ac:dyDescent="0.25">
      <c r="A7" s="245"/>
      <c r="B7" s="173" t="s">
        <v>39</v>
      </c>
      <c r="C7" s="173" t="s">
        <v>56</v>
      </c>
      <c r="D7" s="173"/>
      <c r="E7" s="157" t="s">
        <v>57</v>
      </c>
      <c r="F7" s="157" t="s">
        <v>58</v>
      </c>
      <c r="G7" s="173" t="s">
        <v>56</v>
      </c>
      <c r="H7" s="173" t="s">
        <v>43</v>
      </c>
      <c r="I7" s="173" t="s">
        <v>44</v>
      </c>
      <c r="J7" s="173" t="s">
        <v>45</v>
      </c>
      <c r="K7" s="219">
        <v>12</v>
      </c>
      <c r="L7" s="173" t="s">
        <v>59</v>
      </c>
      <c r="M7" s="11"/>
      <c r="N7" s="11"/>
      <c r="O7" s="11"/>
      <c r="P7" s="11"/>
      <c r="Q7" s="173" t="s">
        <v>48</v>
      </c>
      <c r="R7" s="173"/>
      <c r="S7" s="173" t="s">
        <v>60</v>
      </c>
      <c r="T7" s="157" t="s">
        <v>50</v>
      </c>
      <c r="U7" s="157" t="s">
        <v>45</v>
      </c>
      <c r="V7" s="225">
        <v>3</v>
      </c>
      <c r="W7" s="173" t="s">
        <v>61</v>
      </c>
      <c r="X7" s="11"/>
      <c r="Y7" s="173" t="s">
        <v>62</v>
      </c>
      <c r="Z7" s="218">
        <v>43863</v>
      </c>
      <c r="AA7" s="218">
        <v>44196</v>
      </c>
      <c r="AB7" s="173" t="s">
        <v>63</v>
      </c>
      <c r="AC7" s="158" t="s">
        <v>55</v>
      </c>
      <c r="AD7" s="197" t="s">
        <v>428</v>
      </c>
      <c r="AE7" s="250" t="s">
        <v>429</v>
      </c>
      <c r="AF7" s="197" t="s">
        <v>379</v>
      </c>
      <c r="AG7" s="197"/>
      <c r="AH7" s="252"/>
      <c r="AI7" s="197" t="s">
        <v>66</v>
      </c>
      <c r="AJ7" s="230">
        <v>44195</v>
      </c>
    </row>
    <row r="8" spans="1:36" ht="33.75" customHeight="1" x14ac:dyDescent="0.25">
      <c r="A8" s="246"/>
      <c r="B8" s="174"/>
      <c r="C8" s="174"/>
      <c r="D8" s="174"/>
      <c r="E8" s="157"/>
      <c r="F8" s="157"/>
      <c r="G8" s="174"/>
      <c r="H8" s="174"/>
      <c r="I8" s="174"/>
      <c r="J8" s="174"/>
      <c r="K8" s="195"/>
      <c r="L8" s="174"/>
      <c r="M8" s="11"/>
      <c r="N8" s="11"/>
      <c r="O8" s="11"/>
      <c r="P8" s="11"/>
      <c r="Q8" s="174"/>
      <c r="R8" s="174"/>
      <c r="S8" s="174"/>
      <c r="T8" s="157"/>
      <c r="U8" s="157"/>
      <c r="V8" s="225"/>
      <c r="W8" s="174"/>
      <c r="X8" s="11"/>
      <c r="Y8" s="174"/>
      <c r="Z8" s="218"/>
      <c r="AA8" s="218"/>
      <c r="AB8" s="174"/>
      <c r="AC8" s="158"/>
      <c r="AD8" s="199"/>
      <c r="AE8" s="251"/>
      <c r="AF8" s="199"/>
      <c r="AG8" s="199"/>
      <c r="AH8" s="199"/>
      <c r="AI8" s="199"/>
      <c r="AJ8" s="199"/>
    </row>
  </sheetData>
  <autoFilter ref="A3:AD5"/>
  <dataConsolidate/>
  <mergeCells count="103">
    <mergeCell ref="AE7:AE8"/>
    <mergeCell ref="AF7:AF8"/>
    <mergeCell ref="AG7:AG8"/>
    <mergeCell ref="AH7:AH8"/>
    <mergeCell ref="AI7:AI8"/>
    <mergeCell ref="AJ7:AJ8"/>
    <mergeCell ref="Y7:Y8"/>
    <mergeCell ref="Z7:Z8"/>
    <mergeCell ref="AA7:AA8"/>
    <mergeCell ref="AB7:AB8"/>
    <mergeCell ref="AC7:AC8"/>
    <mergeCell ref="AD7:AD8"/>
    <mergeCell ref="AJ4:AJ6"/>
    <mergeCell ref="Y5:Y6"/>
    <mergeCell ref="Z5:Z6"/>
    <mergeCell ref="AA5:AA6"/>
    <mergeCell ref="AB5:AB6"/>
    <mergeCell ref="AC5:AC6"/>
    <mergeCell ref="X4:X5"/>
    <mergeCell ref="AD4:AD6"/>
    <mergeCell ref="AE4:AE6"/>
    <mergeCell ref="AF4:AF6"/>
    <mergeCell ref="AG4:AG6"/>
    <mergeCell ref="AH4:AH6"/>
    <mergeCell ref="AH2:AH3"/>
    <mergeCell ref="AI2:AI3"/>
    <mergeCell ref="S2:S3"/>
    <mergeCell ref="T2:T3"/>
    <mergeCell ref="B7:B8"/>
    <mergeCell ref="C7:C8"/>
    <mergeCell ref="D7:D8"/>
    <mergeCell ref="E7:E8"/>
    <mergeCell ref="F7:F8"/>
    <mergeCell ref="G7:G8"/>
    <mergeCell ref="AI4:AI6"/>
    <mergeCell ref="R4:R6"/>
    <mergeCell ref="S4:S6"/>
    <mergeCell ref="T4:T6"/>
    <mergeCell ref="U4:U6"/>
    <mergeCell ref="V4:V6"/>
    <mergeCell ref="R7:R8"/>
    <mergeCell ref="S7:S8"/>
    <mergeCell ref="T7:T8"/>
    <mergeCell ref="U7:U8"/>
    <mergeCell ref="V7:V8"/>
    <mergeCell ref="W7:W8"/>
    <mergeCell ref="H7:H8"/>
    <mergeCell ref="I7:I8"/>
    <mergeCell ref="AG2:AG3"/>
    <mergeCell ref="U2:U3"/>
    <mergeCell ref="V2:V3"/>
    <mergeCell ref="W2:W3"/>
    <mergeCell ref="Y2:Y3"/>
    <mergeCell ref="Z2:Z3"/>
    <mergeCell ref="AA2:AA3"/>
    <mergeCell ref="N2:N3"/>
    <mergeCell ref="O2:P2"/>
    <mergeCell ref="Q2:Q3"/>
    <mergeCell ref="R2:R3"/>
    <mergeCell ref="A4:A8"/>
    <mergeCell ref="B4:B6"/>
    <mergeCell ref="C4:C6"/>
    <mergeCell ref="D4:D6"/>
    <mergeCell ref="E4:E6"/>
    <mergeCell ref="F4:F6"/>
    <mergeCell ref="G4:G6"/>
    <mergeCell ref="AB2:AB3"/>
    <mergeCell ref="AC2:AC3"/>
    <mergeCell ref="W4:W6"/>
    <mergeCell ref="H4:H6"/>
    <mergeCell ref="I4:I6"/>
    <mergeCell ref="J4:J6"/>
    <mergeCell ref="K4:K6"/>
    <mergeCell ref="L4:L6"/>
    <mergeCell ref="Q4:Q6"/>
    <mergeCell ref="J7:J8"/>
    <mergeCell ref="K7:K8"/>
    <mergeCell ref="L7:L8"/>
    <mergeCell ref="Q7:Q8"/>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 ref="AJ2:AJ3"/>
    <mergeCell ref="AD2:AD3"/>
    <mergeCell ref="AE2:AE3"/>
    <mergeCell ref="AF2:AF3"/>
  </mergeCells>
  <conditionalFormatting sqref="K4">
    <cfRule type="containsBlanks" dxfId="132" priority="25">
      <formula>LEN(TRIM(K4))=0</formula>
    </cfRule>
    <cfRule type="containsText" dxfId="131" priority="26" operator="containsText" text="alto">
      <formula>NOT(ISERROR(SEARCH("alto",K4)))</formula>
    </cfRule>
  </conditionalFormatting>
  <conditionalFormatting sqref="K4">
    <cfRule type="containsText" dxfId="130" priority="27" operator="containsText" text="Extremo">
      <formula>NOT(ISERROR(SEARCH("Extremo",K4)))</formula>
    </cfRule>
    <cfRule type="containsText" dxfId="129" priority="28" operator="containsText" text="Bajo">
      <formula>NOT(ISERROR(SEARCH("Bajo",K4)))</formula>
    </cfRule>
    <cfRule type="containsText" dxfId="128" priority="29" operator="containsText" text="Moderado">
      <formula>NOT(ISERROR(SEARCH("Moderado",K4)))</formula>
    </cfRule>
    <cfRule type="containsText" dxfId="127" priority="30" operator="containsText" text="Alto">
      <formula>NOT(ISERROR(SEARCH("Alto",K4)))</formula>
    </cfRule>
    <cfRule type="containsText" dxfId="126" priority="31" operator="containsText" text="Extremo">
      <formula>NOT(ISERROR(SEARCH("Extremo",K4)))</formula>
    </cfRule>
    <cfRule type="colorScale" priority="32">
      <colorScale>
        <cfvo type="min"/>
        <cfvo type="percentile" val="50"/>
        <cfvo type="max"/>
        <color rgb="FF5A8AC6"/>
        <color rgb="FFFFEB84"/>
        <color rgb="FFF8696B"/>
      </colorScale>
    </cfRule>
  </conditionalFormatting>
  <conditionalFormatting sqref="V4">
    <cfRule type="containsBlanks" dxfId="125" priority="17">
      <formula>LEN(TRIM(V4))=0</formula>
    </cfRule>
    <cfRule type="containsText" dxfId="124" priority="18" operator="containsText" text="alto">
      <formula>NOT(ISERROR(SEARCH("alto",V4)))</formula>
    </cfRule>
  </conditionalFormatting>
  <conditionalFormatting sqref="V4">
    <cfRule type="containsText" dxfId="123" priority="19" operator="containsText" text="Extremo">
      <formula>NOT(ISERROR(SEARCH("Extremo",V4)))</formula>
    </cfRule>
    <cfRule type="containsText" dxfId="122" priority="20" operator="containsText" text="Bajo">
      <formula>NOT(ISERROR(SEARCH("Bajo",V4)))</formula>
    </cfRule>
    <cfRule type="containsText" dxfId="121" priority="21" operator="containsText" text="Moderado">
      <formula>NOT(ISERROR(SEARCH("Moderado",V4)))</formula>
    </cfRule>
    <cfRule type="containsText" dxfId="120" priority="22" operator="containsText" text="Alto">
      <formula>NOT(ISERROR(SEARCH("Alto",V4)))</formula>
    </cfRule>
    <cfRule type="containsText" dxfId="119" priority="23" operator="containsText" text="Extremo">
      <formula>NOT(ISERROR(SEARCH("Extremo",V4)))</formula>
    </cfRule>
    <cfRule type="colorScale" priority="24">
      <colorScale>
        <cfvo type="min"/>
        <cfvo type="percentile" val="50"/>
        <cfvo type="max"/>
        <color rgb="FF5A8AC6"/>
        <color rgb="FFFFEB84"/>
        <color rgb="FFF8696B"/>
      </colorScale>
    </cfRule>
  </conditionalFormatting>
  <conditionalFormatting sqref="K7">
    <cfRule type="containsBlanks" dxfId="118" priority="9">
      <formula>LEN(TRIM(K7))=0</formula>
    </cfRule>
    <cfRule type="containsText" dxfId="117" priority="10" operator="containsText" text="alto">
      <formula>NOT(ISERROR(SEARCH("alto",K7)))</formula>
    </cfRule>
  </conditionalFormatting>
  <conditionalFormatting sqref="V7">
    <cfRule type="containsBlanks" dxfId="116" priority="1">
      <formula>LEN(TRIM(V7))=0</formula>
    </cfRule>
    <cfRule type="containsText" dxfId="115" priority="2" operator="containsText" text="alto">
      <formula>NOT(ISERROR(SEARCH("alto",V7)))</formula>
    </cfRule>
  </conditionalFormatting>
  <conditionalFormatting sqref="K7">
    <cfRule type="containsText" dxfId="114" priority="11" operator="containsText" text="Extremo">
      <formula>NOT(ISERROR(SEARCH("Extremo",K7)))</formula>
    </cfRule>
    <cfRule type="containsText" dxfId="113" priority="12" operator="containsText" text="Bajo">
      <formula>NOT(ISERROR(SEARCH("Bajo",K7)))</formula>
    </cfRule>
    <cfRule type="containsText" dxfId="112" priority="13" operator="containsText" text="Moderado">
      <formula>NOT(ISERROR(SEARCH("Moderado",K7)))</formula>
    </cfRule>
    <cfRule type="containsText" dxfId="111" priority="14" operator="containsText" text="Alto">
      <formula>NOT(ISERROR(SEARCH("Alto",K7)))</formula>
    </cfRule>
    <cfRule type="containsText" dxfId="110" priority="15" operator="containsText" text="Extremo">
      <formula>NOT(ISERROR(SEARCH("Extremo",K7)))</formula>
    </cfRule>
    <cfRule type="colorScale" priority="16">
      <colorScale>
        <cfvo type="min"/>
        <cfvo type="percentile" val="50"/>
        <cfvo type="max"/>
        <color rgb="FF5A8AC6"/>
        <color rgb="FFFFEB84"/>
        <color rgb="FFF8696B"/>
      </colorScale>
    </cfRule>
  </conditionalFormatting>
  <conditionalFormatting sqref="V7">
    <cfRule type="containsText" dxfId="109" priority="3" operator="containsText" text="Extremo">
      <formula>NOT(ISERROR(SEARCH("Extremo",V7)))</formula>
    </cfRule>
    <cfRule type="containsText" dxfId="108" priority="4" operator="containsText" text="Bajo">
      <formula>NOT(ISERROR(SEARCH("Bajo",V7)))</formula>
    </cfRule>
    <cfRule type="containsText" dxfId="107" priority="5" operator="containsText" text="Moderado">
      <formula>NOT(ISERROR(SEARCH("Moderado",V7)))</formula>
    </cfRule>
    <cfRule type="containsText" dxfId="106" priority="6" operator="containsText" text="Alto">
      <formula>NOT(ISERROR(SEARCH("Alto",V7)))</formula>
    </cfRule>
    <cfRule type="containsText" dxfId="105" priority="7" operator="containsText" text="Extremo">
      <formula>NOT(ISERROR(SEARCH("Extremo",V7)))</formula>
    </cfRule>
    <cfRule type="colorScale" priority="8">
      <colorScale>
        <cfvo type="min"/>
        <cfvo type="percentile" val="50"/>
        <cfvo type="max"/>
        <color rgb="FF5A8AC6"/>
        <color rgb="FFFFEB84"/>
        <color rgb="FFF8696B"/>
      </colorScale>
    </cfRule>
  </conditionalFormatting>
  <pageMargins left="0.75" right="0.75" top="1" bottom="1" header="0.5" footer="0.5"/>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21"/>
  <sheetViews>
    <sheetView showGridLines="0" zoomScaleNormal="100" workbookViewId="0">
      <pane xSplit="6" ySplit="3" topLeftCell="G17" activePane="bottomRight" state="frozen"/>
      <selection pane="topRight" activeCell="H1" sqref="H1"/>
      <selection pane="bottomLeft" activeCell="A4" sqref="A4"/>
      <selection pane="bottomRight" activeCell="F22" sqref="F22"/>
    </sheetView>
  </sheetViews>
  <sheetFormatPr baseColWidth="10" defaultRowHeight="11.25" x14ac:dyDescent="0.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20.85546875"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0" width="31.7109375" style="3" customWidth="1"/>
    <col min="31" max="31" width="26" style="25" customWidth="1"/>
    <col min="32" max="36" width="26" style="3" customWidth="1"/>
    <col min="37" max="16384" width="11.42578125" style="3"/>
  </cols>
  <sheetData>
    <row r="1" spans="1:36" ht="26.25" customHeight="1"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141" t="s">
        <v>5</v>
      </c>
      <c r="AE1" s="142"/>
      <c r="AF1" s="148" t="s">
        <v>6</v>
      </c>
      <c r="AG1" s="149"/>
      <c r="AH1" s="149"/>
      <c r="AI1" s="149"/>
      <c r="AJ1" s="150"/>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51.75" customHeight="1" thickBot="1" x14ac:dyDescent="0.3">
      <c r="A3" s="151"/>
      <c r="B3" s="143"/>
      <c r="C3" s="143"/>
      <c r="D3" s="143"/>
      <c r="E3" s="143"/>
      <c r="F3" s="143"/>
      <c r="G3" s="143"/>
      <c r="H3" s="143"/>
      <c r="I3" s="143"/>
      <c r="J3" s="143"/>
      <c r="K3" s="143"/>
      <c r="L3" s="143"/>
      <c r="M3" s="143"/>
      <c r="N3" s="143"/>
      <c r="O3" s="93" t="s">
        <v>15</v>
      </c>
      <c r="P3" s="93" t="s">
        <v>16</v>
      </c>
      <c r="Q3" s="144"/>
      <c r="R3" s="145"/>
      <c r="S3" s="147"/>
      <c r="T3" s="143"/>
      <c r="U3" s="143"/>
      <c r="V3" s="143"/>
      <c r="W3" s="143"/>
      <c r="X3" s="143"/>
      <c r="Y3" s="156"/>
      <c r="Z3" s="156"/>
      <c r="AA3" s="156"/>
      <c r="AB3" s="156"/>
      <c r="AC3" s="156"/>
      <c r="AD3" s="147"/>
      <c r="AE3" s="147"/>
      <c r="AF3" s="145"/>
      <c r="AG3" s="145"/>
      <c r="AH3" s="145"/>
      <c r="AI3" s="145"/>
      <c r="AJ3" s="145"/>
    </row>
    <row r="4" spans="1:36" ht="60" customHeight="1" x14ac:dyDescent="0.25">
      <c r="A4" s="223" t="s">
        <v>184</v>
      </c>
      <c r="B4" s="173" t="s">
        <v>139</v>
      </c>
      <c r="C4" s="173" t="s">
        <v>42</v>
      </c>
      <c r="D4" s="173" t="s">
        <v>39</v>
      </c>
      <c r="E4" s="49" t="s">
        <v>185</v>
      </c>
      <c r="F4" s="173" t="s">
        <v>186</v>
      </c>
      <c r="G4" s="173" t="s">
        <v>89</v>
      </c>
      <c r="H4" s="173" t="s">
        <v>187</v>
      </c>
      <c r="I4" s="173" t="s">
        <v>44</v>
      </c>
      <c r="J4" s="173" t="s">
        <v>45</v>
      </c>
      <c r="K4" s="175">
        <v>12</v>
      </c>
      <c r="L4" s="229" t="s">
        <v>188</v>
      </c>
      <c r="M4" s="157" t="s">
        <v>47</v>
      </c>
      <c r="N4" s="157">
        <v>85</v>
      </c>
      <c r="O4" s="157"/>
      <c r="P4" s="157"/>
      <c r="Q4" s="173" t="s">
        <v>48</v>
      </c>
      <c r="R4" s="173"/>
      <c r="S4" s="173" t="s">
        <v>189</v>
      </c>
      <c r="T4" s="173" t="s">
        <v>50</v>
      </c>
      <c r="U4" s="173" t="s">
        <v>45</v>
      </c>
      <c r="V4" s="175">
        <v>3</v>
      </c>
      <c r="W4" s="173" t="s">
        <v>51</v>
      </c>
      <c r="X4" s="162" t="s">
        <v>39</v>
      </c>
      <c r="Y4" s="93" t="s">
        <v>27</v>
      </c>
      <c r="Z4" s="93" t="s">
        <v>28</v>
      </c>
      <c r="AA4" s="93" t="s">
        <v>29</v>
      </c>
      <c r="AB4" s="93" t="s">
        <v>30</v>
      </c>
      <c r="AC4" s="94" t="s">
        <v>31</v>
      </c>
      <c r="AD4" s="208" t="s">
        <v>392</v>
      </c>
      <c r="AE4" s="227" t="s">
        <v>395</v>
      </c>
      <c r="AF4" s="169" t="s">
        <v>379</v>
      </c>
      <c r="AG4" s="169"/>
      <c r="AH4" s="169"/>
      <c r="AI4" s="169" t="s">
        <v>199</v>
      </c>
      <c r="AJ4" s="171">
        <v>44195</v>
      </c>
    </row>
    <row r="5" spans="1:36" ht="156" customHeight="1" thickBot="1" x14ac:dyDescent="0.3">
      <c r="A5" s="224"/>
      <c r="B5" s="174"/>
      <c r="C5" s="174"/>
      <c r="D5" s="174"/>
      <c r="E5" s="49" t="s">
        <v>190</v>
      </c>
      <c r="F5" s="174"/>
      <c r="G5" s="174"/>
      <c r="H5" s="174"/>
      <c r="I5" s="174"/>
      <c r="J5" s="174"/>
      <c r="K5" s="176"/>
      <c r="L5" s="229"/>
      <c r="M5" s="157"/>
      <c r="N5" s="157"/>
      <c r="O5" s="157"/>
      <c r="P5" s="157"/>
      <c r="Q5" s="174"/>
      <c r="R5" s="174"/>
      <c r="S5" s="174"/>
      <c r="T5" s="174"/>
      <c r="U5" s="174"/>
      <c r="V5" s="176"/>
      <c r="W5" s="174"/>
      <c r="X5" s="162"/>
      <c r="Y5" s="88" t="s">
        <v>317</v>
      </c>
      <c r="Z5" s="95">
        <v>43952</v>
      </c>
      <c r="AA5" s="95">
        <v>44073</v>
      </c>
      <c r="AB5" s="88" t="s">
        <v>191</v>
      </c>
      <c r="AC5" s="99" t="s">
        <v>192</v>
      </c>
      <c r="AD5" s="209"/>
      <c r="AE5" s="228"/>
      <c r="AF5" s="170"/>
      <c r="AG5" s="170"/>
      <c r="AH5" s="170"/>
      <c r="AI5" s="170"/>
      <c r="AJ5" s="172"/>
    </row>
    <row r="6" spans="1:36" ht="84.75" customHeight="1" x14ac:dyDescent="0.25">
      <c r="A6" s="224"/>
      <c r="B6" s="169" t="s">
        <v>39</v>
      </c>
      <c r="C6" s="173" t="s">
        <v>42</v>
      </c>
      <c r="D6" s="169" t="s">
        <v>39</v>
      </c>
      <c r="E6" s="173" t="s">
        <v>193</v>
      </c>
      <c r="F6" s="181" t="s">
        <v>194</v>
      </c>
      <c r="G6" s="173" t="s">
        <v>89</v>
      </c>
      <c r="H6" s="173" t="s">
        <v>187</v>
      </c>
      <c r="I6" s="157" t="s">
        <v>44</v>
      </c>
      <c r="J6" s="173" t="s">
        <v>45</v>
      </c>
      <c r="K6" s="175">
        <v>12</v>
      </c>
      <c r="L6" s="157" t="s">
        <v>195</v>
      </c>
      <c r="M6" s="104" t="s">
        <v>52</v>
      </c>
      <c r="N6" s="87">
        <v>85</v>
      </c>
      <c r="O6" s="87"/>
      <c r="P6" s="6"/>
      <c r="Q6" s="157" t="s">
        <v>48</v>
      </c>
      <c r="R6" s="157"/>
      <c r="S6" s="157" t="s">
        <v>196</v>
      </c>
      <c r="T6" s="173" t="s">
        <v>50</v>
      </c>
      <c r="U6" s="173" t="s">
        <v>45</v>
      </c>
      <c r="V6" s="175">
        <v>3</v>
      </c>
      <c r="W6" s="173" t="s">
        <v>51</v>
      </c>
      <c r="X6" s="205"/>
      <c r="Y6" s="157" t="s">
        <v>197</v>
      </c>
      <c r="Z6" s="206">
        <v>43952</v>
      </c>
      <c r="AA6" s="206">
        <v>44073</v>
      </c>
      <c r="AB6" s="157" t="s">
        <v>198</v>
      </c>
      <c r="AC6" s="212" t="s">
        <v>192</v>
      </c>
      <c r="AD6" s="208" t="s">
        <v>393</v>
      </c>
      <c r="AE6" s="227" t="s">
        <v>394</v>
      </c>
      <c r="AF6" s="169" t="s">
        <v>379</v>
      </c>
      <c r="AG6" s="169"/>
      <c r="AH6" s="169"/>
      <c r="AI6" s="169" t="s">
        <v>199</v>
      </c>
      <c r="AJ6" s="171">
        <v>44195</v>
      </c>
    </row>
    <row r="7" spans="1:36" ht="74.25" customHeight="1" thickBot="1" x14ac:dyDescent="0.3">
      <c r="A7" s="224"/>
      <c r="B7" s="183"/>
      <c r="C7" s="190"/>
      <c r="D7" s="183"/>
      <c r="E7" s="190"/>
      <c r="F7" s="226"/>
      <c r="G7" s="190"/>
      <c r="H7" s="190"/>
      <c r="I7" s="173"/>
      <c r="J7" s="190"/>
      <c r="K7" s="176"/>
      <c r="L7" s="173"/>
      <c r="Q7" s="173"/>
      <c r="R7" s="173"/>
      <c r="S7" s="173"/>
      <c r="T7" s="190"/>
      <c r="U7" s="190"/>
      <c r="V7" s="176"/>
      <c r="W7" s="190"/>
      <c r="Y7" s="173"/>
      <c r="Z7" s="211"/>
      <c r="AA7" s="211"/>
      <c r="AB7" s="173"/>
      <c r="AC7" s="213"/>
      <c r="AD7" s="210"/>
      <c r="AE7" s="228"/>
      <c r="AF7" s="183"/>
      <c r="AG7" s="183"/>
      <c r="AH7" s="183"/>
      <c r="AI7" s="183"/>
      <c r="AJ7" s="172"/>
    </row>
    <row r="8" spans="1:36" ht="99" customHeight="1" x14ac:dyDescent="0.25">
      <c r="A8" s="224"/>
      <c r="B8" s="169" t="s">
        <v>39</v>
      </c>
      <c r="C8" s="173" t="s">
        <v>42</v>
      </c>
      <c r="D8" s="169" t="s">
        <v>39</v>
      </c>
      <c r="E8" s="88" t="s">
        <v>201</v>
      </c>
      <c r="F8" s="197" t="s">
        <v>200</v>
      </c>
      <c r="G8" s="173" t="s">
        <v>89</v>
      </c>
      <c r="H8" s="11" t="s">
        <v>203</v>
      </c>
      <c r="I8" s="173" t="s">
        <v>44</v>
      </c>
      <c r="J8" s="169" t="s">
        <v>172</v>
      </c>
      <c r="K8" s="175">
        <v>16</v>
      </c>
      <c r="L8" s="92" t="s">
        <v>205</v>
      </c>
      <c r="M8" s="4"/>
      <c r="N8" s="4"/>
      <c r="O8" s="4"/>
      <c r="P8" s="4"/>
      <c r="Q8" s="101" t="s">
        <v>48</v>
      </c>
      <c r="R8" s="11" t="s">
        <v>260</v>
      </c>
      <c r="S8" s="4" t="s">
        <v>240</v>
      </c>
      <c r="T8" s="169" t="s">
        <v>215</v>
      </c>
      <c r="U8" s="169" t="s">
        <v>45</v>
      </c>
      <c r="V8" s="175">
        <v>9</v>
      </c>
      <c r="W8" s="173" t="s">
        <v>51</v>
      </c>
      <c r="X8" s="4"/>
      <c r="Y8" s="100" t="s">
        <v>208</v>
      </c>
      <c r="Z8" s="206">
        <v>43863</v>
      </c>
      <c r="AA8" s="206">
        <v>44196</v>
      </c>
      <c r="AB8" s="197" t="s">
        <v>210</v>
      </c>
      <c r="AC8" s="197" t="s">
        <v>262</v>
      </c>
      <c r="AD8" s="131" t="s">
        <v>401</v>
      </c>
      <c r="AE8" s="135" t="s">
        <v>408</v>
      </c>
      <c r="AF8" s="169" t="s">
        <v>379</v>
      </c>
      <c r="AG8" s="236"/>
      <c r="AH8" s="197"/>
      <c r="AI8" s="197" t="s">
        <v>256</v>
      </c>
      <c r="AJ8" s="230">
        <v>44195</v>
      </c>
    </row>
    <row r="9" spans="1:36" ht="45" x14ac:dyDescent="0.25">
      <c r="A9" s="224"/>
      <c r="B9" s="183"/>
      <c r="C9" s="190"/>
      <c r="D9" s="183"/>
      <c r="E9" s="88" t="s">
        <v>258</v>
      </c>
      <c r="F9" s="198"/>
      <c r="G9" s="190"/>
      <c r="H9" s="11" t="s">
        <v>204</v>
      </c>
      <c r="I9" s="190"/>
      <c r="J9" s="183"/>
      <c r="K9" s="176"/>
      <c r="L9" s="92" t="s">
        <v>206</v>
      </c>
      <c r="M9" s="4"/>
      <c r="N9" s="4"/>
      <c r="O9" s="4"/>
      <c r="P9" s="4"/>
      <c r="Q9" s="101" t="s">
        <v>48</v>
      </c>
      <c r="R9" s="11" t="s">
        <v>239</v>
      </c>
      <c r="S9" s="4" t="s">
        <v>241</v>
      </c>
      <c r="T9" s="183"/>
      <c r="U9" s="183"/>
      <c r="V9" s="176"/>
      <c r="W9" s="190"/>
      <c r="X9" s="4"/>
      <c r="Y9" s="100" t="s">
        <v>209</v>
      </c>
      <c r="Z9" s="207"/>
      <c r="AA9" s="207"/>
      <c r="AB9" s="198"/>
      <c r="AC9" s="198"/>
      <c r="AD9" s="131" t="s">
        <v>239</v>
      </c>
      <c r="AE9" s="132" t="s">
        <v>241</v>
      </c>
      <c r="AF9" s="183"/>
      <c r="AG9" s="237"/>
      <c r="AH9" s="198"/>
      <c r="AI9" s="198"/>
      <c r="AJ9" s="198"/>
    </row>
    <row r="10" spans="1:36" ht="34.5" thickBot="1" x14ac:dyDescent="0.3">
      <c r="A10" s="224"/>
      <c r="B10" s="183"/>
      <c r="C10" s="190"/>
      <c r="D10" s="183"/>
      <c r="E10" s="85" t="s">
        <v>202</v>
      </c>
      <c r="F10" s="198"/>
      <c r="G10" s="190"/>
      <c r="H10" s="98" t="s">
        <v>259</v>
      </c>
      <c r="I10" s="190"/>
      <c r="J10" s="183"/>
      <c r="K10" s="176"/>
      <c r="L10" s="27" t="s">
        <v>207</v>
      </c>
      <c r="M10" s="28"/>
      <c r="N10" s="28"/>
      <c r="O10" s="28"/>
      <c r="P10" s="28"/>
      <c r="Q10" s="90" t="s">
        <v>48</v>
      </c>
      <c r="R10" s="11" t="s">
        <v>239</v>
      </c>
      <c r="S10" s="4" t="s">
        <v>241</v>
      </c>
      <c r="T10" s="170"/>
      <c r="U10" s="170"/>
      <c r="V10" s="176"/>
      <c r="W10" s="190"/>
      <c r="X10" s="28"/>
      <c r="Y10" s="83" t="s">
        <v>261</v>
      </c>
      <c r="Z10" s="207"/>
      <c r="AA10" s="207"/>
      <c r="AB10" s="198"/>
      <c r="AC10" s="199"/>
      <c r="AD10" s="131" t="s">
        <v>239</v>
      </c>
      <c r="AE10" s="132" t="s">
        <v>241</v>
      </c>
      <c r="AF10" s="170"/>
      <c r="AG10" s="238"/>
      <c r="AH10" s="199"/>
      <c r="AI10" s="199"/>
      <c r="AJ10" s="199"/>
    </row>
    <row r="11" spans="1:36" ht="71.25" customHeight="1" x14ac:dyDescent="0.25">
      <c r="A11" s="224"/>
      <c r="B11" s="169" t="s">
        <v>39</v>
      </c>
      <c r="C11" s="157" t="s">
        <v>89</v>
      </c>
      <c r="D11" s="169" t="s">
        <v>39</v>
      </c>
      <c r="E11" s="88" t="s">
        <v>212</v>
      </c>
      <c r="F11" s="194" t="s">
        <v>211</v>
      </c>
      <c r="G11" s="173" t="s">
        <v>89</v>
      </c>
      <c r="H11" s="11" t="s">
        <v>214</v>
      </c>
      <c r="I11" s="173" t="s">
        <v>215</v>
      </c>
      <c r="J11" s="194" t="s">
        <v>45</v>
      </c>
      <c r="K11" s="175">
        <v>9</v>
      </c>
      <c r="L11" s="27" t="s">
        <v>216</v>
      </c>
      <c r="M11" s="4"/>
      <c r="N11" s="4"/>
      <c r="O11" s="4"/>
      <c r="P11" s="4"/>
      <c r="Q11" s="101" t="s">
        <v>48</v>
      </c>
      <c r="R11" s="197" t="s">
        <v>246</v>
      </c>
      <c r="S11" s="197" t="s">
        <v>247</v>
      </c>
      <c r="T11" s="173" t="s">
        <v>215</v>
      </c>
      <c r="U11" s="194" t="s">
        <v>45</v>
      </c>
      <c r="V11" s="175">
        <v>9</v>
      </c>
      <c r="W11" s="173" t="s">
        <v>51</v>
      </c>
      <c r="X11" s="4"/>
      <c r="Y11" s="83" t="s">
        <v>219</v>
      </c>
      <c r="Z11" s="206">
        <v>43863</v>
      </c>
      <c r="AA11" s="206">
        <v>44196</v>
      </c>
      <c r="AB11" s="197" t="s">
        <v>224</v>
      </c>
      <c r="AC11" s="100" t="s">
        <v>262</v>
      </c>
      <c r="AD11" s="178" t="s">
        <v>402</v>
      </c>
      <c r="AE11" s="214" t="s">
        <v>407</v>
      </c>
      <c r="AF11" s="233" t="s">
        <v>379</v>
      </c>
      <c r="AG11" s="169"/>
      <c r="AH11" s="197" t="s">
        <v>330</v>
      </c>
      <c r="AI11" s="197" t="s">
        <v>248</v>
      </c>
      <c r="AJ11" s="230">
        <v>44195</v>
      </c>
    </row>
    <row r="12" spans="1:36" ht="83.25" customHeight="1" x14ac:dyDescent="0.25">
      <c r="A12" s="224"/>
      <c r="B12" s="183"/>
      <c r="C12" s="157"/>
      <c r="D12" s="183"/>
      <c r="E12" s="88" t="s">
        <v>243</v>
      </c>
      <c r="F12" s="194"/>
      <c r="G12" s="190"/>
      <c r="H12" s="197" t="s">
        <v>244</v>
      </c>
      <c r="I12" s="190"/>
      <c r="J12" s="194"/>
      <c r="K12" s="176"/>
      <c r="L12" s="27" t="s">
        <v>245</v>
      </c>
      <c r="M12" s="4"/>
      <c r="N12" s="4"/>
      <c r="O12" s="4"/>
      <c r="P12" s="4"/>
      <c r="Q12" s="101" t="s">
        <v>48</v>
      </c>
      <c r="R12" s="198"/>
      <c r="S12" s="198"/>
      <c r="T12" s="190"/>
      <c r="U12" s="194"/>
      <c r="V12" s="176"/>
      <c r="W12" s="190"/>
      <c r="X12" s="4"/>
      <c r="Y12" s="83" t="s">
        <v>220</v>
      </c>
      <c r="Z12" s="207"/>
      <c r="AA12" s="207"/>
      <c r="AB12" s="198"/>
      <c r="AC12" s="83" t="s">
        <v>263</v>
      </c>
      <c r="AD12" s="217"/>
      <c r="AE12" s="215"/>
      <c r="AF12" s="234"/>
      <c r="AG12" s="183"/>
      <c r="AH12" s="198"/>
      <c r="AI12" s="198"/>
      <c r="AJ12" s="231"/>
    </row>
    <row r="13" spans="1:36" ht="72" customHeight="1" x14ac:dyDescent="0.25">
      <c r="A13" s="224"/>
      <c r="B13" s="183"/>
      <c r="C13" s="157"/>
      <c r="D13" s="183"/>
      <c r="E13" s="88" t="s">
        <v>242</v>
      </c>
      <c r="F13" s="194"/>
      <c r="G13" s="190"/>
      <c r="H13" s="198"/>
      <c r="I13" s="190"/>
      <c r="J13" s="194"/>
      <c r="K13" s="176"/>
      <c r="L13" s="27" t="s">
        <v>217</v>
      </c>
      <c r="M13" s="4"/>
      <c r="N13" s="4"/>
      <c r="O13" s="4"/>
      <c r="P13" s="4"/>
      <c r="Q13" s="90" t="s">
        <v>48</v>
      </c>
      <c r="R13" s="198"/>
      <c r="S13" s="198"/>
      <c r="T13" s="190"/>
      <c r="U13" s="194"/>
      <c r="V13" s="176"/>
      <c r="W13" s="190"/>
      <c r="X13" s="4"/>
      <c r="Y13" s="83" t="s">
        <v>221</v>
      </c>
      <c r="Z13" s="207"/>
      <c r="AA13" s="207"/>
      <c r="AB13" s="198"/>
      <c r="AC13" s="83" t="s">
        <v>264</v>
      </c>
      <c r="AD13" s="217"/>
      <c r="AE13" s="215"/>
      <c r="AF13" s="234"/>
      <c r="AG13" s="183"/>
      <c r="AH13" s="198"/>
      <c r="AI13" s="198"/>
      <c r="AJ13" s="231"/>
    </row>
    <row r="14" spans="1:36" ht="93.75" customHeight="1" x14ac:dyDescent="0.25">
      <c r="A14" s="224"/>
      <c r="B14" s="183"/>
      <c r="C14" s="173"/>
      <c r="D14" s="183"/>
      <c r="E14" s="85" t="s">
        <v>213</v>
      </c>
      <c r="F14" s="197"/>
      <c r="G14" s="190"/>
      <c r="H14" s="198"/>
      <c r="I14" s="190"/>
      <c r="J14" s="197"/>
      <c r="K14" s="176"/>
      <c r="L14" s="27" t="s">
        <v>218</v>
      </c>
      <c r="M14" s="28"/>
      <c r="N14" s="28"/>
      <c r="O14" s="28"/>
      <c r="P14" s="28"/>
      <c r="Q14" s="90" t="s">
        <v>48</v>
      </c>
      <c r="R14" s="199"/>
      <c r="S14" s="199"/>
      <c r="T14" s="190"/>
      <c r="U14" s="197"/>
      <c r="V14" s="176"/>
      <c r="W14" s="190"/>
      <c r="X14" s="28"/>
      <c r="Y14" s="83" t="s">
        <v>222</v>
      </c>
      <c r="Z14" s="207"/>
      <c r="AA14" s="207"/>
      <c r="AB14" s="198"/>
      <c r="AC14" s="100" t="s">
        <v>256</v>
      </c>
      <c r="AD14" s="184"/>
      <c r="AE14" s="216"/>
      <c r="AF14" s="235"/>
      <c r="AG14" s="170"/>
      <c r="AH14" s="199"/>
      <c r="AI14" s="199"/>
      <c r="AJ14" s="232"/>
    </row>
    <row r="15" spans="1:36" ht="83.25" customHeight="1" x14ac:dyDescent="0.25">
      <c r="A15" s="224"/>
      <c r="B15" s="169" t="s">
        <v>39</v>
      </c>
      <c r="C15" s="173" t="s">
        <v>89</v>
      </c>
      <c r="D15" s="169" t="s">
        <v>39</v>
      </c>
      <c r="E15" s="173" t="s">
        <v>226</v>
      </c>
      <c r="F15" s="197" t="s">
        <v>249</v>
      </c>
      <c r="G15" s="173" t="s">
        <v>89</v>
      </c>
      <c r="H15" s="197" t="s">
        <v>250</v>
      </c>
      <c r="I15" s="173" t="s">
        <v>215</v>
      </c>
      <c r="J15" s="173" t="s">
        <v>45</v>
      </c>
      <c r="K15" s="219">
        <v>9</v>
      </c>
      <c r="L15" s="178" t="s">
        <v>227</v>
      </c>
      <c r="M15" s="4"/>
      <c r="N15" s="4"/>
      <c r="O15" s="4"/>
      <c r="P15" s="4"/>
      <c r="Q15" s="173" t="s">
        <v>48</v>
      </c>
      <c r="R15" s="197" t="s">
        <v>251</v>
      </c>
      <c r="S15" s="197" t="s">
        <v>252</v>
      </c>
      <c r="T15" s="173" t="s">
        <v>265</v>
      </c>
      <c r="U15" s="197" t="s">
        <v>253</v>
      </c>
      <c r="V15" s="219">
        <v>1</v>
      </c>
      <c r="W15" s="173" t="s">
        <v>51</v>
      </c>
      <c r="X15" s="29"/>
      <c r="Y15" s="100" t="s">
        <v>255</v>
      </c>
      <c r="Z15" s="206">
        <v>43863</v>
      </c>
      <c r="AA15" s="206">
        <v>44196</v>
      </c>
      <c r="AB15" s="197" t="s">
        <v>228</v>
      </c>
      <c r="AC15" s="197" t="s">
        <v>223</v>
      </c>
      <c r="AD15" s="11" t="s">
        <v>252</v>
      </c>
      <c r="AE15" s="11" t="s">
        <v>403</v>
      </c>
      <c r="AF15" s="169" t="s">
        <v>379</v>
      </c>
      <c r="AG15" s="169"/>
      <c r="AH15" s="197"/>
      <c r="AI15" s="169" t="s">
        <v>256</v>
      </c>
      <c r="AJ15" s="171">
        <v>44195</v>
      </c>
    </row>
    <row r="16" spans="1:36" ht="83.25" customHeight="1" x14ac:dyDescent="0.25">
      <c r="A16" s="224"/>
      <c r="B16" s="170"/>
      <c r="C16" s="174"/>
      <c r="D16" s="170"/>
      <c r="E16" s="174"/>
      <c r="F16" s="199"/>
      <c r="G16" s="174"/>
      <c r="H16" s="199"/>
      <c r="I16" s="174"/>
      <c r="J16" s="174"/>
      <c r="K16" s="195"/>
      <c r="L16" s="184"/>
      <c r="M16" s="4"/>
      <c r="N16" s="4"/>
      <c r="O16" s="4"/>
      <c r="P16" s="4"/>
      <c r="Q16" s="174"/>
      <c r="R16" s="199"/>
      <c r="S16" s="199"/>
      <c r="T16" s="190"/>
      <c r="U16" s="198"/>
      <c r="V16" s="176"/>
      <c r="W16" s="190"/>
      <c r="X16" s="4"/>
      <c r="Y16" s="100" t="s">
        <v>254</v>
      </c>
      <c r="Z16" s="207"/>
      <c r="AA16" s="207"/>
      <c r="AB16" s="198"/>
      <c r="AC16" s="199"/>
      <c r="AD16" s="11" t="s">
        <v>404</v>
      </c>
      <c r="AE16" s="11" t="s">
        <v>405</v>
      </c>
      <c r="AF16" s="170"/>
      <c r="AG16" s="170"/>
      <c r="AH16" s="199"/>
      <c r="AI16" s="170"/>
      <c r="AJ16" s="172"/>
    </row>
    <row r="17" spans="1:36" ht="28.5" customHeight="1" x14ac:dyDescent="0.25">
      <c r="A17" s="224"/>
      <c r="B17" s="169" t="s">
        <v>39</v>
      </c>
      <c r="C17" s="173"/>
      <c r="D17" s="169" t="s">
        <v>39</v>
      </c>
      <c r="E17" s="162" t="s">
        <v>230</v>
      </c>
      <c r="F17" s="194" t="s">
        <v>229</v>
      </c>
      <c r="G17" s="169" t="s">
        <v>237</v>
      </c>
      <c r="H17" s="11" t="s">
        <v>232</v>
      </c>
      <c r="I17" s="173" t="s">
        <v>44</v>
      </c>
      <c r="J17" s="173" t="s">
        <v>45</v>
      </c>
      <c r="K17" s="225">
        <v>12</v>
      </c>
      <c r="L17" s="177" t="s">
        <v>236</v>
      </c>
      <c r="M17" s="4"/>
      <c r="N17" s="4"/>
      <c r="O17" s="4"/>
      <c r="P17" s="4"/>
      <c r="Q17" s="101" t="s">
        <v>48</v>
      </c>
      <c r="R17" s="197" t="s">
        <v>266</v>
      </c>
      <c r="S17" s="197" t="s">
        <v>267</v>
      </c>
      <c r="T17" s="173" t="s">
        <v>215</v>
      </c>
      <c r="U17" s="197" t="s">
        <v>45</v>
      </c>
      <c r="V17" s="219">
        <v>9</v>
      </c>
      <c r="W17" s="173" t="s">
        <v>51</v>
      </c>
      <c r="X17" s="4"/>
      <c r="Y17" s="197" t="s">
        <v>236</v>
      </c>
      <c r="Z17" s="218">
        <v>43863</v>
      </c>
      <c r="AA17" s="218">
        <v>44196</v>
      </c>
      <c r="AB17" s="197" t="s">
        <v>238</v>
      </c>
      <c r="AC17" s="197" t="s">
        <v>223</v>
      </c>
      <c r="AD17" s="197" t="s">
        <v>406</v>
      </c>
      <c r="AE17" s="214" t="s">
        <v>409</v>
      </c>
      <c r="AF17" s="169" t="s">
        <v>379</v>
      </c>
      <c r="AG17" s="169"/>
      <c r="AH17" s="197"/>
      <c r="AI17" s="169" t="s">
        <v>256</v>
      </c>
      <c r="AJ17" s="171">
        <v>44195</v>
      </c>
    </row>
    <row r="18" spans="1:36" ht="42.75" customHeight="1" x14ac:dyDescent="0.25">
      <c r="A18" s="224"/>
      <c r="B18" s="183"/>
      <c r="C18" s="190"/>
      <c r="D18" s="183"/>
      <c r="E18" s="162"/>
      <c r="F18" s="194"/>
      <c r="G18" s="183"/>
      <c r="H18" s="11" t="s">
        <v>233</v>
      </c>
      <c r="I18" s="190"/>
      <c r="J18" s="190"/>
      <c r="K18" s="225"/>
      <c r="L18" s="177"/>
      <c r="M18" s="4"/>
      <c r="N18" s="4"/>
      <c r="O18" s="4"/>
      <c r="P18" s="4"/>
      <c r="Q18" s="101" t="s">
        <v>48</v>
      </c>
      <c r="R18" s="198"/>
      <c r="S18" s="198"/>
      <c r="T18" s="190"/>
      <c r="U18" s="198"/>
      <c r="V18" s="176"/>
      <c r="W18" s="190"/>
      <c r="X18" s="4"/>
      <c r="Y18" s="198"/>
      <c r="Z18" s="218"/>
      <c r="AA18" s="218"/>
      <c r="AB18" s="198"/>
      <c r="AC18" s="198"/>
      <c r="AD18" s="198"/>
      <c r="AE18" s="215"/>
      <c r="AF18" s="183"/>
      <c r="AG18" s="183"/>
      <c r="AH18" s="198"/>
      <c r="AI18" s="183"/>
      <c r="AJ18" s="183"/>
    </row>
    <row r="19" spans="1:36" ht="28.5" customHeight="1" x14ac:dyDescent="0.25">
      <c r="A19" s="224"/>
      <c r="B19" s="183"/>
      <c r="C19" s="190"/>
      <c r="D19" s="183"/>
      <c r="E19" s="220" t="s">
        <v>231</v>
      </c>
      <c r="F19" s="194"/>
      <c r="G19" s="183"/>
      <c r="H19" s="11" t="s">
        <v>225</v>
      </c>
      <c r="I19" s="190"/>
      <c r="J19" s="190"/>
      <c r="K19" s="225"/>
      <c r="L19" s="177"/>
      <c r="M19" s="4"/>
      <c r="N19" s="4"/>
      <c r="O19" s="4"/>
      <c r="P19" s="4"/>
      <c r="Q19" s="101" t="s">
        <v>48</v>
      </c>
      <c r="R19" s="198"/>
      <c r="S19" s="198"/>
      <c r="T19" s="190"/>
      <c r="U19" s="198"/>
      <c r="V19" s="176"/>
      <c r="W19" s="190"/>
      <c r="X19" s="4"/>
      <c r="Y19" s="198"/>
      <c r="Z19" s="218"/>
      <c r="AA19" s="218"/>
      <c r="AB19" s="198"/>
      <c r="AC19" s="198"/>
      <c r="AD19" s="198"/>
      <c r="AE19" s="215"/>
      <c r="AF19" s="183"/>
      <c r="AG19" s="183"/>
      <c r="AH19" s="198"/>
      <c r="AI19" s="183"/>
      <c r="AJ19" s="183"/>
    </row>
    <row r="20" spans="1:36" ht="28.5" customHeight="1" x14ac:dyDescent="0.25">
      <c r="A20" s="224"/>
      <c r="B20" s="183"/>
      <c r="C20" s="190"/>
      <c r="D20" s="183"/>
      <c r="E20" s="221"/>
      <c r="F20" s="194"/>
      <c r="G20" s="183"/>
      <c r="H20" s="11" t="s">
        <v>234</v>
      </c>
      <c r="I20" s="190"/>
      <c r="J20" s="190"/>
      <c r="K20" s="225"/>
      <c r="L20" s="177"/>
      <c r="M20" s="4"/>
      <c r="N20" s="4"/>
      <c r="O20" s="4"/>
      <c r="P20" s="4"/>
      <c r="Q20" s="101" t="s">
        <v>48</v>
      </c>
      <c r="R20" s="198"/>
      <c r="S20" s="198"/>
      <c r="T20" s="190"/>
      <c r="U20" s="198"/>
      <c r="V20" s="176"/>
      <c r="W20" s="190"/>
      <c r="X20" s="4"/>
      <c r="Y20" s="198"/>
      <c r="Z20" s="218"/>
      <c r="AA20" s="218"/>
      <c r="AB20" s="198"/>
      <c r="AC20" s="198"/>
      <c r="AD20" s="198"/>
      <c r="AE20" s="215"/>
      <c r="AF20" s="183"/>
      <c r="AG20" s="183"/>
      <c r="AH20" s="198"/>
      <c r="AI20" s="183"/>
      <c r="AJ20" s="183"/>
    </row>
    <row r="21" spans="1:36" ht="28.5" customHeight="1" x14ac:dyDescent="0.25">
      <c r="A21" s="224"/>
      <c r="B21" s="170"/>
      <c r="C21" s="174"/>
      <c r="D21" s="170"/>
      <c r="E21" s="222"/>
      <c r="F21" s="194"/>
      <c r="G21" s="170"/>
      <c r="H21" s="11" t="s">
        <v>235</v>
      </c>
      <c r="I21" s="174"/>
      <c r="J21" s="174"/>
      <c r="K21" s="225"/>
      <c r="L21" s="177"/>
      <c r="M21" s="4"/>
      <c r="N21" s="4"/>
      <c r="O21" s="4"/>
      <c r="P21" s="4"/>
      <c r="Q21" s="101" t="s">
        <v>48</v>
      </c>
      <c r="R21" s="199"/>
      <c r="S21" s="199"/>
      <c r="T21" s="174"/>
      <c r="U21" s="199"/>
      <c r="V21" s="195"/>
      <c r="W21" s="174"/>
      <c r="X21" s="4"/>
      <c r="Y21" s="199"/>
      <c r="Z21" s="218"/>
      <c r="AA21" s="218"/>
      <c r="AB21" s="199"/>
      <c r="AC21" s="199"/>
      <c r="AD21" s="199"/>
      <c r="AE21" s="216"/>
      <c r="AF21" s="170"/>
      <c r="AG21" s="170"/>
      <c r="AH21" s="199"/>
      <c r="AI21" s="170"/>
      <c r="AJ21" s="170"/>
    </row>
  </sheetData>
  <autoFilter ref="A3:AD6"/>
  <dataConsolidate/>
  <mergeCells count="203">
    <mergeCell ref="AJ11:AJ14"/>
    <mergeCell ref="AJ15:AJ16"/>
    <mergeCell ref="AJ17:AJ21"/>
    <mergeCell ref="AC8:AC10"/>
    <mergeCell ref="AG11:AG14"/>
    <mergeCell ref="AF11:AF14"/>
    <mergeCell ref="AH11:AH14"/>
    <mergeCell ref="AB11:AB14"/>
    <mergeCell ref="Z11:Z14"/>
    <mergeCell ref="AA11:AA14"/>
    <mergeCell ref="AF8:AF10"/>
    <mergeCell ref="AG8:AG10"/>
    <mergeCell ref="AH8:AH10"/>
    <mergeCell ref="AI11:AI14"/>
    <mergeCell ref="AA15:AA16"/>
    <mergeCell ref="AB15:AB16"/>
    <mergeCell ref="AC15:AC16"/>
    <mergeCell ref="AG15:AG16"/>
    <mergeCell ref="AH15:AH16"/>
    <mergeCell ref="AI15:AI16"/>
    <mergeCell ref="AF17:AF21"/>
    <mergeCell ref="AG17:AG21"/>
    <mergeCell ref="AH17:AH21"/>
    <mergeCell ref="AI17:AI21"/>
    <mergeCell ref="D11:D14"/>
    <mergeCell ref="AJ2:AJ3"/>
    <mergeCell ref="AE2:AE3"/>
    <mergeCell ref="AF2:AF3"/>
    <mergeCell ref="AF4:AF5"/>
    <mergeCell ref="AF6:AF7"/>
    <mergeCell ref="AE4:AE5"/>
    <mergeCell ref="AE6:AE7"/>
    <mergeCell ref="AI2:AI3"/>
    <mergeCell ref="AJ6:AJ7"/>
    <mergeCell ref="AG6:AG7"/>
    <mergeCell ref="AI4:AI5"/>
    <mergeCell ref="O4:O5"/>
    <mergeCell ref="I4:I5"/>
    <mergeCell ref="J4:J5"/>
    <mergeCell ref="K4:K5"/>
    <mergeCell ref="L4:L5"/>
    <mergeCell ref="M4:M5"/>
    <mergeCell ref="U4:U5"/>
    <mergeCell ref="AI8:AI10"/>
    <mergeCell ref="AJ8:AJ10"/>
    <mergeCell ref="H12:H14"/>
    <mergeCell ref="R11:R14"/>
    <mergeCell ref="S11:S14"/>
    <mergeCell ref="R4:R5"/>
    <mergeCell ref="S4:S5"/>
    <mergeCell ref="B4:B5"/>
    <mergeCell ref="C4:C5"/>
    <mergeCell ref="D4:D5"/>
    <mergeCell ref="F4:F5"/>
    <mergeCell ref="G4:G5"/>
    <mergeCell ref="H4:H5"/>
    <mergeCell ref="B11:B14"/>
    <mergeCell ref="C8:C10"/>
    <mergeCell ref="B8:B10"/>
    <mergeCell ref="D8:D10"/>
    <mergeCell ref="N4:N5"/>
    <mergeCell ref="D6:D7"/>
    <mergeCell ref="B6:B7"/>
    <mergeCell ref="C6:C7"/>
    <mergeCell ref="J6:J7"/>
    <mergeCell ref="E6:E7"/>
    <mergeCell ref="F6:F7"/>
    <mergeCell ref="G6:G7"/>
    <mergeCell ref="F11:F14"/>
    <mergeCell ref="C11:C14"/>
    <mergeCell ref="I11:I14"/>
    <mergeCell ref="J11:J14"/>
    <mergeCell ref="N2:N3"/>
    <mergeCell ref="AG2:AG3"/>
    <mergeCell ref="U2:U3"/>
    <mergeCell ref="V2:V3"/>
    <mergeCell ref="W2:W3"/>
    <mergeCell ref="Y2:Y3"/>
    <mergeCell ref="Z2:Z3"/>
    <mergeCell ref="AA2:AA3"/>
    <mergeCell ref="AB2:AB3"/>
    <mergeCell ref="AC2:AC3"/>
    <mergeCell ref="T2:T3"/>
    <mergeCell ref="O2:P2"/>
    <mergeCell ref="Q2:Q3"/>
    <mergeCell ref="R2:R3"/>
    <mergeCell ref="S2:S3"/>
    <mergeCell ref="G2:G3"/>
    <mergeCell ref="H2:H3"/>
    <mergeCell ref="I2:I3"/>
    <mergeCell ref="B1:E1"/>
    <mergeCell ref="F1:H1"/>
    <mergeCell ref="I1:K1"/>
    <mergeCell ref="A2:A3"/>
    <mergeCell ref="B2:B3"/>
    <mergeCell ref="C2:C3"/>
    <mergeCell ref="D2:D3"/>
    <mergeCell ref="E2:E3"/>
    <mergeCell ref="F2:F3"/>
    <mergeCell ref="AF1:AJ1"/>
    <mergeCell ref="X1:X3"/>
    <mergeCell ref="Y1:AC1"/>
    <mergeCell ref="AH2:AH3"/>
    <mergeCell ref="AD2:AD3"/>
    <mergeCell ref="C15:C16"/>
    <mergeCell ref="K6:K7"/>
    <mergeCell ref="L6:L7"/>
    <mergeCell ref="Q6:Q7"/>
    <mergeCell ref="R6:R7"/>
    <mergeCell ref="AD1:AE1"/>
    <mergeCell ref="J2:J3"/>
    <mergeCell ref="K2:K3"/>
    <mergeCell ref="L2:L3"/>
    <mergeCell ref="M2:M3"/>
    <mergeCell ref="G8:G10"/>
    <mergeCell ref="I8:I10"/>
    <mergeCell ref="J8:J10"/>
    <mergeCell ref="K8:K10"/>
    <mergeCell ref="W6:W7"/>
    <mergeCell ref="H6:H7"/>
    <mergeCell ref="T8:T10"/>
    <mergeCell ref="U8:U10"/>
    <mergeCell ref="I6:I7"/>
    <mergeCell ref="A4:A21"/>
    <mergeCell ref="I17:I21"/>
    <mergeCell ref="J17:J21"/>
    <mergeCell ref="K17:K21"/>
    <mergeCell ref="G17:G21"/>
    <mergeCell ref="Z8:Z10"/>
    <mergeCell ref="F8:F10"/>
    <mergeCell ref="V8:V10"/>
    <mergeCell ref="Q15:Q16"/>
    <mergeCell ref="W15:W16"/>
    <mergeCell ref="V15:V16"/>
    <mergeCell ref="U15:U16"/>
    <mergeCell ref="T15:T16"/>
    <mergeCell ref="F15:F16"/>
    <mergeCell ref="B15:B16"/>
    <mergeCell ref="D15:D16"/>
    <mergeCell ref="G15:G16"/>
    <mergeCell ref="H15:H16"/>
    <mergeCell ref="I15:I16"/>
    <mergeCell ref="J15:J16"/>
    <mergeCell ref="K15:K16"/>
    <mergeCell ref="L15:L16"/>
    <mergeCell ref="P4:P5"/>
    <mergeCell ref="Q4:Q5"/>
    <mergeCell ref="B17:B21"/>
    <mergeCell ref="C17:C21"/>
    <mergeCell ref="D17:D21"/>
    <mergeCell ref="R17:R21"/>
    <mergeCell ref="S17:S21"/>
    <mergeCell ref="AC17:AC21"/>
    <mergeCell ref="F17:F21"/>
    <mergeCell ref="L17:L21"/>
    <mergeCell ref="E17:E18"/>
    <mergeCell ref="Z17:Z21"/>
    <mergeCell ref="AB17:AB21"/>
    <mergeCell ref="T17:T21"/>
    <mergeCell ref="U17:U21"/>
    <mergeCell ref="V17:V21"/>
    <mergeCell ref="W17:W21"/>
    <mergeCell ref="Y17:Y21"/>
    <mergeCell ref="AA17:AA21"/>
    <mergeCell ref="E19:E21"/>
    <mergeCell ref="E15:E16"/>
    <mergeCell ref="Z15:Z16"/>
    <mergeCell ref="G11:G14"/>
    <mergeCell ref="AE11:AE14"/>
    <mergeCell ref="AF15:AF16"/>
    <mergeCell ref="K11:K14"/>
    <mergeCell ref="T11:T14"/>
    <mergeCell ref="AD17:AD21"/>
    <mergeCell ref="AE17:AE21"/>
    <mergeCell ref="R15:R16"/>
    <mergeCell ref="S15:S16"/>
    <mergeCell ref="U11:U14"/>
    <mergeCell ref="V11:V14"/>
    <mergeCell ref="W11:W14"/>
    <mergeCell ref="AD11:AD14"/>
    <mergeCell ref="AJ4:AJ5"/>
    <mergeCell ref="AG4:AG5"/>
    <mergeCell ref="AH4:AH5"/>
    <mergeCell ref="AH6:AH7"/>
    <mergeCell ref="AI6:AI7"/>
    <mergeCell ref="S6:S7"/>
    <mergeCell ref="T6:T7"/>
    <mergeCell ref="U6:U7"/>
    <mergeCell ref="AA8:AA10"/>
    <mergeCell ref="AB8:AB10"/>
    <mergeCell ref="W8:W10"/>
    <mergeCell ref="T4:T5"/>
    <mergeCell ref="AD4:AD5"/>
    <mergeCell ref="AD6:AD7"/>
    <mergeCell ref="V6:V7"/>
    <mergeCell ref="Y6:Y7"/>
    <mergeCell ref="Z6:Z7"/>
    <mergeCell ref="AA6:AA7"/>
    <mergeCell ref="AB6:AB7"/>
    <mergeCell ref="AC6:AC7"/>
    <mergeCell ref="V4:V5"/>
    <mergeCell ref="W4:W5"/>
    <mergeCell ref="X4:X6"/>
  </mergeCells>
  <conditionalFormatting sqref="K4">
    <cfRule type="containsBlanks" dxfId="216" priority="89">
      <formula>LEN(TRIM(K4))=0</formula>
    </cfRule>
    <cfRule type="containsText" dxfId="215" priority="90" operator="containsText" text="alto">
      <formula>NOT(ISERROR(SEARCH("alto",K4)))</formula>
    </cfRule>
  </conditionalFormatting>
  <conditionalFormatting sqref="K4">
    <cfRule type="containsText" dxfId="214" priority="91" operator="containsText" text="Extremo">
      <formula>NOT(ISERROR(SEARCH("Extremo",K4)))</formula>
    </cfRule>
    <cfRule type="containsText" dxfId="213" priority="92" operator="containsText" text="Bajo">
      <formula>NOT(ISERROR(SEARCH("Bajo",K4)))</formula>
    </cfRule>
    <cfRule type="containsText" dxfId="212" priority="93" operator="containsText" text="Moderado">
      <formula>NOT(ISERROR(SEARCH("Moderado",K4)))</formula>
    </cfRule>
    <cfRule type="containsText" dxfId="211" priority="94" operator="containsText" text="Alto">
      <formula>NOT(ISERROR(SEARCH("Alto",K4)))</formula>
    </cfRule>
    <cfRule type="containsText" dxfId="210" priority="95" operator="containsText" text="Extremo">
      <formula>NOT(ISERROR(SEARCH("Extremo",K4)))</formula>
    </cfRule>
    <cfRule type="colorScale" priority="96">
      <colorScale>
        <cfvo type="min"/>
        <cfvo type="percentile" val="50"/>
        <cfvo type="max"/>
        <color rgb="FF5A8AC6"/>
        <color rgb="FFFFEB84"/>
        <color rgb="FFF8696B"/>
      </colorScale>
    </cfRule>
  </conditionalFormatting>
  <conditionalFormatting sqref="V4">
    <cfRule type="containsBlanks" dxfId="209" priority="81">
      <formula>LEN(TRIM(V4))=0</formula>
    </cfRule>
    <cfRule type="containsText" dxfId="208" priority="82" operator="containsText" text="alto">
      <formula>NOT(ISERROR(SEARCH("alto",V4)))</formula>
    </cfRule>
  </conditionalFormatting>
  <conditionalFormatting sqref="V4">
    <cfRule type="containsText" dxfId="207" priority="83" operator="containsText" text="Extremo">
      <formula>NOT(ISERROR(SEARCH("Extremo",V4)))</formula>
    </cfRule>
    <cfRule type="containsText" dxfId="206" priority="84" operator="containsText" text="Bajo">
      <formula>NOT(ISERROR(SEARCH("Bajo",V4)))</formula>
    </cfRule>
    <cfRule type="containsText" dxfId="205" priority="85" operator="containsText" text="Moderado">
      <formula>NOT(ISERROR(SEARCH("Moderado",V4)))</formula>
    </cfRule>
    <cfRule type="containsText" dxfId="204" priority="86" operator="containsText" text="Alto">
      <formula>NOT(ISERROR(SEARCH("Alto",V4)))</formula>
    </cfRule>
    <cfRule type="containsText" dxfId="203" priority="87" operator="containsText" text="Extremo">
      <formula>NOT(ISERROR(SEARCH("Extremo",V4)))</formula>
    </cfRule>
    <cfRule type="colorScale" priority="88">
      <colorScale>
        <cfvo type="min"/>
        <cfvo type="percentile" val="50"/>
        <cfvo type="max"/>
        <color rgb="FF5A8AC6"/>
        <color rgb="FFFFEB84"/>
        <color rgb="FFF8696B"/>
      </colorScale>
    </cfRule>
  </conditionalFormatting>
  <conditionalFormatting sqref="K6">
    <cfRule type="containsBlanks" dxfId="202" priority="73">
      <formula>LEN(TRIM(K6))=0</formula>
    </cfRule>
    <cfRule type="containsText" dxfId="201" priority="74" operator="containsText" text="alto">
      <formula>NOT(ISERROR(SEARCH("alto",K6)))</formula>
    </cfRule>
  </conditionalFormatting>
  <conditionalFormatting sqref="K6">
    <cfRule type="containsText" dxfId="200" priority="75" operator="containsText" text="Extremo">
      <formula>NOT(ISERROR(SEARCH("Extremo",K6)))</formula>
    </cfRule>
    <cfRule type="containsText" dxfId="199" priority="76" operator="containsText" text="Bajo">
      <formula>NOT(ISERROR(SEARCH("Bajo",K6)))</formula>
    </cfRule>
    <cfRule type="containsText" dxfId="198" priority="77" operator="containsText" text="Moderado">
      <formula>NOT(ISERROR(SEARCH("Moderado",K6)))</formula>
    </cfRule>
    <cfRule type="containsText" dxfId="197" priority="78" operator="containsText" text="Alto">
      <formula>NOT(ISERROR(SEARCH("Alto",K6)))</formula>
    </cfRule>
    <cfRule type="containsText" dxfId="196" priority="79" operator="containsText" text="Extremo">
      <formula>NOT(ISERROR(SEARCH("Extremo",K6)))</formula>
    </cfRule>
    <cfRule type="colorScale" priority="80">
      <colorScale>
        <cfvo type="min"/>
        <cfvo type="percentile" val="50"/>
        <cfvo type="max"/>
        <color rgb="FF5A8AC6"/>
        <color rgb="FFFFEB84"/>
        <color rgb="FFF8696B"/>
      </colorScale>
    </cfRule>
  </conditionalFormatting>
  <conditionalFormatting sqref="V6">
    <cfRule type="containsBlanks" dxfId="195" priority="65">
      <formula>LEN(TRIM(V6))=0</formula>
    </cfRule>
    <cfRule type="containsText" dxfId="194" priority="66" operator="containsText" text="alto">
      <formula>NOT(ISERROR(SEARCH("alto",V6)))</formula>
    </cfRule>
  </conditionalFormatting>
  <conditionalFormatting sqref="V6">
    <cfRule type="containsText" dxfId="193" priority="67" operator="containsText" text="Extremo">
      <formula>NOT(ISERROR(SEARCH("Extremo",V6)))</formula>
    </cfRule>
    <cfRule type="containsText" dxfId="192" priority="68" operator="containsText" text="Bajo">
      <formula>NOT(ISERROR(SEARCH("Bajo",V6)))</formula>
    </cfRule>
    <cfRule type="containsText" dxfId="191" priority="69" operator="containsText" text="Moderado">
      <formula>NOT(ISERROR(SEARCH("Moderado",V6)))</formula>
    </cfRule>
    <cfRule type="containsText" dxfId="190" priority="70" operator="containsText" text="Alto">
      <formula>NOT(ISERROR(SEARCH("Alto",V6)))</formula>
    </cfRule>
    <cfRule type="containsText" dxfId="189" priority="71" operator="containsText" text="Extremo">
      <formula>NOT(ISERROR(SEARCH("Extremo",V6)))</formula>
    </cfRule>
    <cfRule type="colorScale" priority="72">
      <colorScale>
        <cfvo type="min"/>
        <cfvo type="percentile" val="50"/>
        <cfvo type="max"/>
        <color rgb="FF5A8AC6"/>
        <color rgb="FFFFEB84"/>
        <color rgb="FFF8696B"/>
      </colorScale>
    </cfRule>
  </conditionalFormatting>
  <conditionalFormatting sqref="K8">
    <cfRule type="containsBlanks" dxfId="188" priority="57">
      <formula>LEN(TRIM(K8))=0</formula>
    </cfRule>
    <cfRule type="containsText" dxfId="187" priority="58" operator="containsText" text="alto">
      <formula>NOT(ISERROR(SEARCH("alto",K8)))</formula>
    </cfRule>
  </conditionalFormatting>
  <conditionalFormatting sqref="K8">
    <cfRule type="containsText" dxfId="186" priority="59" operator="containsText" text="Extremo">
      <formula>NOT(ISERROR(SEARCH("Extremo",K8)))</formula>
    </cfRule>
    <cfRule type="containsText" dxfId="185" priority="60" operator="containsText" text="Bajo">
      <formula>NOT(ISERROR(SEARCH("Bajo",K8)))</formula>
    </cfRule>
    <cfRule type="containsText" dxfId="184" priority="61" operator="containsText" text="Moderado">
      <formula>NOT(ISERROR(SEARCH("Moderado",K8)))</formula>
    </cfRule>
    <cfRule type="containsText" dxfId="183" priority="62" operator="containsText" text="Alto">
      <formula>NOT(ISERROR(SEARCH("Alto",K8)))</formula>
    </cfRule>
    <cfRule type="containsText" dxfId="182" priority="63" operator="containsText" text="Extremo">
      <formula>NOT(ISERROR(SEARCH("Extremo",K8)))</formula>
    </cfRule>
    <cfRule type="colorScale" priority="64">
      <colorScale>
        <cfvo type="min"/>
        <cfvo type="percentile" val="50"/>
        <cfvo type="max"/>
        <color rgb="FF5A8AC6"/>
        <color rgb="FFFFEB84"/>
        <color rgb="FFF8696B"/>
      </colorScale>
    </cfRule>
  </conditionalFormatting>
  <conditionalFormatting sqref="V8">
    <cfRule type="containsBlanks" dxfId="181" priority="49">
      <formula>LEN(TRIM(V8))=0</formula>
    </cfRule>
    <cfRule type="containsText" dxfId="180" priority="50" operator="containsText" text="alto">
      <formula>NOT(ISERROR(SEARCH("alto",V8)))</formula>
    </cfRule>
  </conditionalFormatting>
  <conditionalFormatting sqref="V8">
    <cfRule type="containsText" dxfId="179" priority="51" operator="containsText" text="Extremo">
      <formula>NOT(ISERROR(SEARCH("Extremo",V8)))</formula>
    </cfRule>
    <cfRule type="containsText" dxfId="178" priority="52" operator="containsText" text="Bajo">
      <formula>NOT(ISERROR(SEARCH("Bajo",V8)))</formula>
    </cfRule>
    <cfRule type="containsText" dxfId="177" priority="53" operator="containsText" text="Moderado">
      <formula>NOT(ISERROR(SEARCH("Moderado",V8)))</formula>
    </cfRule>
    <cfRule type="containsText" dxfId="176" priority="54" operator="containsText" text="Alto">
      <formula>NOT(ISERROR(SEARCH("Alto",V8)))</formula>
    </cfRule>
    <cfRule type="containsText" dxfId="175" priority="55" operator="containsText" text="Extremo">
      <formula>NOT(ISERROR(SEARCH("Extremo",V8)))</formula>
    </cfRule>
    <cfRule type="colorScale" priority="56">
      <colorScale>
        <cfvo type="min"/>
        <cfvo type="percentile" val="50"/>
        <cfvo type="max"/>
        <color rgb="FF5A8AC6"/>
        <color rgb="FFFFEB84"/>
        <color rgb="FFF8696B"/>
      </colorScale>
    </cfRule>
  </conditionalFormatting>
  <conditionalFormatting sqref="K11">
    <cfRule type="containsBlanks" dxfId="174" priority="41">
      <formula>LEN(TRIM(K11))=0</formula>
    </cfRule>
    <cfRule type="containsText" dxfId="173" priority="42" operator="containsText" text="alto">
      <formula>NOT(ISERROR(SEARCH("alto",K11)))</formula>
    </cfRule>
  </conditionalFormatting>
  <conditionalFormatting sqref="K11">
    <cfRule type="containsText" dxfId="172" priority="43" operator="containsText" text="Extremo">
      <formula>NOT(ISERROR(SEARCH("Extremo",K11)))</formula>
    </cfRule>
    <cfRule type="containsText" dxfId="171" priority="44" operator="containsText" text="Bajo">
      <formula>NOT(ISERROR(SEARCH("Bajo",K11)))</formula>
    </cfRule>
    <cfRule type="containsText" dxfId="170" priority="45" operator="containsText" text="Moderado">
      <formula>NOT(ISERROR(SEARCH("Moderado",K11)))</formula>
    </cfRule>
    <cfRule type="containsText" dxfId="169" priority="46" operator="containsText" text="Alto">
      <formula>NOT(ISERROR(SEARCH("Alto",K11)))</formula>
    </cfRule>
    <cfRule type="containsText" dxfId="168" priority="47" operator="containsText" text="Extremo">
      <formula>NOT(ISERROR(SEARCH("Extremo",K11)))</formula>
    </cfRule>
    <cfRule type="colorScale" priority="48">
      <colorScale>
        <cfvo type="min"/>
        <cfvo type="percentile" val="50"/>
        <cfvo type="max"/>
        <color rgb="FF5A8AC6"/>
        <color rgb="FFFFEB84"/>
        <color rgb="FFF8696B"/>
      </colorScale>
    </cfRule>
  </conditionalFormatting>
  <conditionalFormatting sqref="V11">
    <cfRule type="containsBlanks" dxfId="167" priority="33">
      <formula>LEN(TRIM(V11))=0</formula>
    </cfRule>
    <cfRule type="containsText" dxfId="166" priority="34" operator="containsText" text="alto">
      <formula>NOT(ISERROR(SEARCH("alto",V11)))</formula>
    </cfRule>
  </conditionalFormatting>
  <conditionalFormatting sqref="V11">
    <cfRule type="containsText" dxfId="165" priority="35" operator="containsText" text="Extremo">
      <formula>NOT(ISERROR(SEARCH("Extremo",V11)))</formula>
    </cfRule>
    <cfRule type="containsText" dxfId="164" priority="36" operator="containsText" text="Bajo">
      <formula>NOT(ISERROR(SEARCH("Bajo",V11)))</formula>
    </cfRule>
    <cfRule type="containsText" dxfId="163" priority="37" operator="containsText" text="Moderado">
      <formula>NOT(ISERROR(SEARCH("Moderado",V11)))</formula>
    </cfRule>
    <cfRule type="containsText" dxfId="162" priority="38" operator="containsText" text="Alto">
      <formula>NOT(ISERROR(SEARCH("Alto",V11)))</formula>
    </cfRule>
    <cfRule type="containsText" dxfId="161" priority="39" operator="containsText" text="Extremo">
      <formula>NOT(ISERROR(SEARCH("Extremo",V11)))</formula>
    </cfRule>
    <cfRule type="colorScale" priority="40">
      <colorScale>
        <cfvo type="min"/>
        <cfvo type="percentile" val="50"/>
        <cfvo type="max"/>
        <color rgb="FF5A8AC6"/>
        <color rgb="FFFFEB84"/>
        <color rgb="FFF8696B"/>
      </colorScale>
    </cfRule>
  </conditionalFormatting>
  <conditionalFormatting sqref="K15">
    <cfRule type="containsBlanks" dxfId="160" priority="25">
      <formula>LEN(TRIM(K15))=0</formula>
    </cfRule>
    <cfRule type="containsText" dxfId="159" priority="26" operator="containsText" text="alto">
      <formula>NOT(ISERROR(SEARCH("alto",K15)))</formula>
    </cfRule>
  </conditionalFormatting>
  <conditionalFormatting sqref="K15">
    <cfRule type="containsText" dxfId="158" priority="27" operator="containsText" text="Extremo">
      <formula>NOT(ISERROR(SEARCH("Extremo",K15)))</formula>
    </cfRule>
    <cfRule type="containsText" dxfId="157" priority="28" operator="containsText" text="Bajo">
      <formula>NOT(ISERROR(SEARCH("Bajo",K15)))</formula>
    </cfRule>
    <cfRule type="containsText" dxfId="156" priority="29" operator="containsText" text="Moderado">
      <formula>NOT(ISERROR(SEARCH("Moderado",K15)))</formula>
    </cfRule>
    <cfRule type="containsText" dxfId="155" priority="30" operator="containsText" text="Alto">
      <formula>NOT(ISERROR(SEARCH("Alto",K15)))</formula>
    </cfRule>
    <cfRule type="containsText" dxfId="154" priority="31" operator="containsText" text="Extremo">
      <formula>NOT(ISERROR(SEARCH("Extremo",K15)))</formula>
    </cfRule>
    <cfRule type="colorScale" priority="32">
      <colorScale>
        <cfvo type="min"/>
        <cfvo type="percentile" val="50"/>
        <cfvo type="max"/>
        <color rgb="FF5A8AC6"/>
        <color rgb="FFFFEB84"/>
        <color rgb="FFF8696B"/>
      </colorScale>
    </cfRule>
  </conditionalFormatting>
  <conditionalFormatting sqref="V15">
    <cfRule type="containsBlanks" dxfId="153" priority="17">
      <formula>LEN(TRIM(V15))=0</formula>
    </cfRule>
    <cfRule type="containsText" dxfId="152" priority="18" operator="containsText" text="alto">
      <formula>NOT(ISERROR(SEARCH("alto",V15)))</formula>
    </cfRule>
  </conditionalFormatting>
  <conditionalFormatting sqref="V15">
    <cfRule type="containsText" dxfId="151" priority="19" operator="containsText" text="Extremo">
      <formula>NOT(ISERROR(SEARCH("Extremo",V15)))</formula>
    </cfRule>
    <cfRule type="containsText" dxfId="150" priority="20" operator="containsText" text="Bajo">
      <formula>NOT(ISERROR(SEARCH("Bajo",V15)))</formula>
    </cfRule>
    <cfRule type="containsText" dxfId="149" priority="21" operator="containsText" text="Moderado">
      <formula>NOT(ISERROR(SEARCH("Moderado",V15)))</formula>
    </cfRule>
    <cfRule type="containsText" dxfId="148" priority="22" operator="containsText" text="Alto">
      <formula>NOT(ISERROR(SEARCH("Alto",V15)))</formula>
    </cfRule>
    <cfRule type="containsText" dxfId="147" priority="23" operator="containsText" text="Extremo">
      <formula>NOT(ISERROR(SEARCH("Extremo",V15)))</formula>
    </cfRule>
    <cfRule type="colorScale" priority="24">
      <colorScale>
        <cfvo type="min"/>
        <cfvo type="percentile" val="50"/>
        <cfvo type="max"/>
        <color rgb="FF5A8AC6"/>
        <color rgb="FFFFEB84"/>
        <color rgb="FFF8696B"/>
      </colorScale>
    </cfRule>
  </conditionalFormatting>
  <conditionalFormatting sqref="K17">
    <cfRule type="containsBlanks" dxfId="146" priority="9">
      <formula>LEN(TRIM(K17))=0</formula>
    </cfRule>
    <cfRule type="containsText" dxfId="145" priority="10" operator="containsText" text="alto">
      <formula>NOT(ISERROR(SEARCH("alto",K17)))</formula>
    </cfRule>
  </conditionalFormatting>
  <conditionalFormatting sqref="K17">
    <cfRule type="containsText" dxfId="144" priority="11" operator="containsText" text="Extremo">
      <formula>NOT(ISERROR(SEARCH("Extremo",K17)))</formula>
    </cfRule>
    <cfRule type="containsText" dxfId="143" priority="12" operator="containsText" text="Bajo">
      <formula>NOT(ISERROR(SEARCH("Bajo",K17)))</formula>
    </cfRule>
    <cfRule type="containsText" dxfId="142" priority="13" operator="containsText" text="Moderado">
      <formula>NOT(ISERROR(SEARCH("Moderado",K17)))</formula>
    </cfRule>
    <cfRule type="containsText" dxfId="141" priority="14" operator="containsText" text="Alto">
      <formula>NOT(ISERROR(SEARCH("Alto",K17)))</formula>
    </cfRule>
    <cfRule type="containsText" dxfId="140" priority="15" operator="containsText" text="Extremo">
      <formula>NOT(ISERROR(SEARCH("Extremo",K17)))</formula>
    </cfRule>
    <cfRule type="colorScale" priority="16">
      <colorScale>
        <cfvo type="min"/>
        <cfvo type="percentile" val="50"/>
        <cfvo type="max"/>
        <color rgb="FF5A8AC6"/>
        <color rgb="FFFFEB84"/>
        <color rgb="FFF8696B"/>
      </colorScale>
    </cfRule>
  </conditionalFormatting>
  <conditionalFormatting sqref="V17">
    <cfRule type="containsBlanks" dxfId="139" priority="1">
      <formula>LEN(TRIM(V17))=0</formula>
    </cfRule>
    <cfRule type="containsText" dxfId="138" priority="2" operator="containsText" text="alto">
      <formula>NOT(ISERROR(SEARCH("alto",V17)))</formula>
    </cfRule>
  </conditionalFormatting>
  <conditionalFormatting sqref="V17">
    <cfRule type="containsText" dxfId="137" priority="3" operator="containsText" text="Extremo">
      <formula>NOT(ISERROR(SEARCH("Extremo",V17)))</formula>
    </cfRule>
    <cfRule type="containsText" dxfId="136" priority="4" operator="containsText" text="Bajo">
      <formula>NOT(ISERROR(SEARCH("Bajo",V17)))</formula>
    </cfRule>
    <cfRule type="containsText" dxfId="135" priority="5" operator="containsText" text="Moderado">
      <formula>NOT(ISERROR(SEARCH("Moderado",V17)))</formula>
    </cfRule>
    <cfRule type="containsText" dxfId="134" priority="6" operator="containsText" text="Alto">
      <formula>NOT(ISERROR(SEARCH("Alto",V17)))</formula>
    </cfRule>
    <cfRule type="containsText" dxfId="133" priority="7" operator="containsText" text="Extremo">
      <formula>NOT(ISERROR(SEARCH("Extremo",V17)))</formula>
    </cfRule>
    <cfRule type="colorScale" priority="8">
      <colorScale>
        <cfvo type="min"/>
        <cfvo type="percentile" val="50"/>
        <cfvo type="max"/>
        <color rgb="FF5A8AC6"/>
        <color rgb="FFFFEB84"/>
        <color rgb="FFF8696B"/>
      </colorScale>
    </cfRule>
  </conditionalFormatting>
  <hyperlinks>
    <hyperlink ref="AE11" r:id="rId1"/>
    <hyperlink ref="AE17" r:id="rId2"/>
  </hyperlinks>
  <pageMargins left="0.75" right="0.75" top="1" bottom="1" header="0.5" footer="0.5"/>
  <pageSetup orientation="portrait" horizontalDpi="1200" verticalDpi="1200"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7"/>
  <sheetViews>
    <sheetView showGridLines="0" zoomScale="90" zoomScaleNormal="90" workbookViewId="0">
      <pane xSplit="6" ySplit="3" topLeftCell="G4" activePane="bottomRight" state="frozen"/>
      <selection pane="topRight" activeCell="H1" sqref="H1"/>
      <selection pane="bottomLeft" activeCell="A4" sqref="A4"/>
      <selection pane="bottomRight" activeCell="F4" sqref="F4:F7"/>
    </sheetView>
  </sheetViews>
  <sheetFormatPr baseColWidth="10" defaultRowHeight="11.25" x14ac:dyDescent="0.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customWidth="1"/>
    <col min="14" max="14" width="6.85546875" style="3" customWidth="1"/>
    <col min="15" max="15" width="11" style="3" customWidth="1"/>
    <col min="16" max="16" width="7.28515625" style="3"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6" width="26" style="3" customWidth="1"/>
    <col min="37" max="16384" width="11.42578125" style="3"/>
  </cols>
  <sheetData>
    <row r="1" spans="1:36" ht="26.25" customHeight="1"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141" t="s">
        <v>5</v>
      </c>
      <c r="AE1" s="142"/>
      <c r="AF1" s="148" t="s">
        <v>6</v>
      </c>
      <c r="AG1" s="149"/>
      <c r="AH1" s="149"/>
      <c r="AI1" s="149"/>
      <c r="AJ1" s="150"/>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51.75" customHeight="1" thickBot="1" x14ac:dyDescent="0.3">
      <c r="A3" s="151"/>
      <c r="B3" s="143"/>
      <c r="C3" s="143"/>
      <c r="D3" s="143"/>
      <c r="E3" s="143"/>
      <c r="F3" s="143"/>
      <c r="G3" s="143"/>
      <c r="H3" s="143"/>
      <c r="I3" s="143"/>
      <c r="J3" s="143"/>
      <c r="K3" s="143"/>
      <c r="L3" s="143"/>
      <c r="M3" s="143"/>
      <c r="N3" s="143"/>
      <c r="O3" s="10" t="s">
        <v>15</v>
      </c>
      <c r="P3" s="10" t="s">
        <v>16</v>
      </c>
      <c r="Q3" s="144"/>
      <c r="R3" s="145"/>
      <c r="S3" s="147"/>
      <c r="T3" s="143"/>
      <c r="U3" s="143"/>
      <c r="V3" s="143"/>
      <c r="W3" s="143"/>
      <c r="X3" s="143"/>
      <c r="Y3" s="156"/>
      <c r="Z3" s="156"/>
      <c r="AA3" s="156"/>
      <c r="AB3" s="156"/>
      <c r="AC3" s="156"/>
      <c r="AD3" s="147"/>
      <c r="AE3" s="147"/>
      <c r="AF3" s="145"/>
      <c r="AG3" s="145"/>
      <c r="AH3" s="145"/>
      <c r="AI3" s="145"/>
      <c r="AJ3" s="145"/>
    </row>
    <row r="4" spans="1:36" ht="60" customHeight="1" x14ac:dyDescent="0.25">
      <c r="A4" s="186" t="s">
        <v>113</v>
      </c>
      <c r="B4" s="173" t="s">
        <v>114</v>
      </c>
      <c r="C4" s="173" t="s">
        <v>311</v>
      </c>
      <c r="D4" s="173" t="s">
        <v>39</v>
      </c>
      <c r="E4" s="274" t="s">
        <v>115</v>
      </c>
      <c r="F4" s="173" t="s">
        <v>116</v>
      </c>
      <c r="G4" s="173" t="s">
        <v>89</v>
      </c>
      <c r="H4" s="17" t="s">
        <v>117</v>
      </c>
      <c r="I4" s="173" t="s">
        <v>44</v>
      </c>
      <c r="J4" s="173" t="s">
        <v>45</v>
      </c>
      <c r="K4" s="175">
        <v>12</v>
      </c>
      <c r="L4" s="265" t="s">
        <v>118</v>
      </c>
      <c r="M4" s="173" t="s">
        <v>47</v>
      </c>
      <c r="N4" s="173">
        <v>85</v>
      </c>
      <c r="O4" s="173"/>
      <c r="P4" s="173"/>
      <c r="Q4" s="173" t="s">
        <v>48</v>
      </c>
      <c r="R4" s="173"/>
      <c r="S4" s="173" t="s">
        <v>268</v>
      </c>
      <c r="T4" s="173" t="s">
        <v>50</v>
      </c>
      <c r="U4" s="173" t="s">
        <v>45</v>
      </c>
      <c r="V4" s="175">
        <v>3</v>
      </c>
      <c r="W4" s="173" t="s">
        <v>51</v>
      </c>
      <c r="X4" s="220" t="s">
        <v>39</v>
      </c>
      <c r="Y4" s="10" t="s">
        <v>27</v>
      </c>
      <c r="Z4" s="10" t="s">
        <v>28</v>
      </c>
      <c r="AA4" s="10" t="s">
        <v>29</v>
      </c>
      <c r="AB4" s="10" t="s">
        <v>30</v>
      </c>
      <c r="AC4" s="10" t="s">
        <v>31</v>
      </c>
      <c r="AD4" s="178" t="s">
        <v>422</v>
      </c>
      <c r="AE4" s="282" t="s">
        <v>423</v>
      </c>
      <c r="AF4" s="169" t="s">
        <v>379</v>
      </c>
      <c r="AG4" s="169"/>
      <c r="AH4" s="178"/>
      <c r="AI4" s="279" t="s">
        <v>310</v>
      </c>
      <c r="AJ4" s="171">
        <v>44195</v>
      </c>
    </row>
    <row r="5" spans="1:36" ht="60" customHeight="1" x14ac:dyDescent="0.25">
      <c r="A5" s="187"/>
      <c r="B5" s="190"/>
      <c r="C5" s="190"/>
      <c r="D5" s="190"/>
      <c r="E5" s="275"/>
      <c r="F5" s="190"/>
      <c r="G5" s="190"/>
      <c r="H5" s="18" t="s">
        <v>119</v>
      </c>
      <c r="I5" s="190"/>
      <c r="J5" s="190"/>
      <c r="K5" s="176"/>
      <c r="L5" s="266"/>
      <c r="M5" s="190"/>
      <c r="N5" s="190"/>
      <c r="O5" s="190"/>
      <c r="P5" s="190"/>
      <c r="Q5" s="190"/>
      <c r="R5" s="190"/>
      <c r="S5" s="190"/>
      <c r="T5" s="190"/>
      <c r="U5" s="190"/>
      <c r="V5" s="176"/>
      <c r="W5" s="190"/>
      <c r="X5" s="221"/>
      <c r="Y5" s="279" t="s">
        <v>120</v>
      </c>
      <c r="Z5" s="206">
        <v>43952</v>
      </c>
      <c r="AA5" s="206">
        <v>44073</v>
      </c>
      <c r="AB5" s="279" t="s">
        <v>309</v>
      </c>
      <c r="AC5" s="279" t="s">
        <v>310</v>
      </c>
      <c r="AD5" s="217"/>
      <c r="AE5" s="283"/>
      <c r="AF5" s="183"/>
      <c r="AG5" s="183"/>
      <c r="AH5" s="217"/>
      <c r="AI5" s="280"/>
      <c r="AJ5" s="183"/>
    </row>
    <row r="6" spans="1:36" ht="60" customHeight="1" x14ac:dyDescent="0.25">
      <c r="A6" s="187"/>
      <c r="B6" s="190"/>
      <c r="C6" s="190"/>
      <c r="D6" s="190"/>
      <c r="E6" s="277" t="s">
        <v>121</v>
      </c>
      <c r="F6" s="190"/>
      <c r="G6" s="190"/>
      <c r="H6" s="19" t="s">
        <v>122</v>
      </c>
      <c r="I6" s="190"/>
      <c r="J6" s="190"/>
      <c r="K6" s="176"/>
      <c r="L6" s="266"/>
      <c r="M6" s="190"/>
      <c r="N6" s="190"/>
      <c r="O6" s="190"/>
      <c r="P6" s="190"/>
      <c r="Q6" s="190"/>
      <c r="R6" s="190"/>
      <c r="S6" s="190"/>
      <c r="T6" s="190"/>
      <c r="U6" s="190"/>
      <c r="V6" s="176"/>
      <c r="W6" s="190"/>
      <c r="X6" s="221"/>
      <c r="Y6" s="280"/>
      <c r="Z6" s="207"/>
      <c r="AA6" s="207"/>
      <c r="AB6" s="280"/>
      <c r="AC6" s="280"/>
      <c r="AD6" s="217"/>
      <c r="AE6" s="283"/>
      <c r="AF6" s="183"/>
      <c r="AG6" s="183"/>
      <c r="AH6" s="217"/>
      <c r="AI6" s="280"/>
      <c r="AJ6" s="183"/>
    </row>
    <row r="7" spans="1:36" ht="79.5" customHeight="1" thickBot="1" x14ac:dyDescent="0.3">
      <c r="A7" s="273"/>
      <c r="B7" s="174"/>
      <c r="C7" s="174"/>
      <c r="D7" s="174"/>
      <c r="E7" s="278"/>
      <c r="F7" s="174"/>
      <c r="G7" s="174"/>
      <c r="H7" s="18" t="s">
        <v>123</v>
      </c>
      <c r="I7" s="174"/>
      <c r="J7" s="174"/>
      <c r="K7" s="276"/>
      <c r="L7" s="267"/>
      <c r="M7" s="174"/>
      <c r="N7" s="174"/>
      <c r="O7" s="174"/>
      <c r="P7" s="174"/>
      <c r="Q7" s="174"/>
      <c r="R7" s="174"/>
      <c r="S7" s="174"/>
      <c r="T7" s="174"/>
      <c r="U7" s="174"/>
      <c r="V7" s="276"/>
      <c r="W7" s="174"/>
      <c r="X7" s="221"/>
      <c r="Y7" s="281"/>
      <c r="Z7" s="211"/>
      <c r="AA7" s="211"/>
      <c r="AB7" s="281"/>
      <c r="AC7" s="281"/>
      <c r="AD7" s="184"/>
      <c r="AE7" s="284"/>
      <c r="AF7" s="170"/>
      <c r="AG7" s="170"/>
      <c r="AH7" s="184"/>
      <c r="AI7" s="281"/>
      <c r="AJ7" s="170"/>
    </row>
  </sheetData>
  <autoFilter ref="A3:AD7"/>
  <dataConsolidate/>
  <mergeCells count="77">
    <mergeCell ref="AI4:AI7"/>
    <mergeCell ref="AJ4:AJ7"/>
    <mergeCell ref="AD4:AD7"/>
    <mergeCell ref="AE4:AE7"/>
    <mergeCell ref="AF4:AF7"/>
    <mergeCell ref="AG4:AG7"/>
    <mergeCell ref="AH4:AH7"/>
    <mergeCell ref="E6:E7"/>
    <mergeCell ref="AA5:AA7"/>
    <mergeCell ref="AB5:AB7"/>
    <mergeCell ref="AC5:AC7"/>
    <mergeCell ref="U4:U7"/>
    <mergeCell ref="V4:V7"/>
    <mergeCell ref="W4:W7"/>
    <mergeCell ref="X4:X7"/>
    <mergeCell ref="Y5:Y7"/>
    <mergeCell ref="Z5:Z7"/>
    <mergeCell ref="O4:O7"/>
    <mergeCell ref="P4:P7"/>
    <mergeCell ref="Q4:Q7"/>
    <mergeCell ref="R4:R7"/>
    <mergeCell ref="S4:S7"/>
    <mergeCell ref="T4:T7"/>
    <mergeCell ref="I4:I7"/>
    <mergeCell ref="J4:J7"/>
    <mergeCell ref="K4:K7"/>
    <mergeCell ref="L4:L7"/>
    <mergeCell ref="M4:M7"/>
    <mergeCell ref="N4:N7"/>
    <mergeCell ref="AH2:AH3"/>
    <mergeCell ref="AI2:AI3"/>
    <mergeCell ref="AJ2:AJ3"/>
    <mergeCell ref="A4:A7"/>
    <mergeCell ref="B4:B7"/>
    <mergeCell ref="C4:C7"/>
    <mergeCell ref="D4:D7"/>
    <mergeCell ref="E4:E5"/>
    <mergeCell ref="F4:F7"/>
    <mergeCell ref="G4:G7"/>
    <mergeCell ref="AB2:AB3"/>
    <mergeCell ref="AC2:AC3"/>
    <mergeCell ref="AD2:AD3"/>
    <mergeCell ref="AE2:AE3"/>
    <mergeCell ref="AF2:AF3"/>
    <mergeCell ref="AG2:AG3"/>
    <mergeCell ref="U2:U3"/>
    <mergeCell ref="V2:V3"/>
    <mergeCell ref="W2:W3"/>
    <mergeCell ref="Y2:Y3"/>
    <mergeCell ref="Z2:Z3"/>
    <mergeCell ref="AA2:AA3"/>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N2:N3"/>
    <mergeCell ref="AD1:AE1"/>
    <mergeCell ref="J2:J3"/>
    <mergeCell ref="K2:K3"/>
    <mergeCell ref="L2:L3"/>
    <mergeCell ref="M2:M3"/>
    <mergeCell ref="T2:T3"/>
    <mergeCell ref="O2:P2"/>
    <mergeCell ref="Q2:Q3"/>
    <mergeCell ref="R2:R3"/>
    <mergeCell ref="S2:S3"/>
  </mergeCells>
  <conditionalFormatting sqref="K4:K6">
    <cfRule type="containsBlanks" dxfId="90" priority="9">
      <formula>LEN(TRIM(K4))=0</formula>
    </cfRule>
    <cfRule type="containsText" dxfId="89" priority="10" operator="containsText" text="alto">
      <formula>NOT(ISERROR(SEARCH("alto",K4)))</formula>
    </cfRule>
  </conditionalFormatting>
  <conditionalFormatting sqref="K4:K6">
    <cfRule type="containsText" dxfId="88" priority="11" operator="containsText" text="Extremo">
      <formula>NOT(ISERROR(SEARCH("Extremo",K4)))</formula>
    </cfRule>
    <cfRule type="containsText" dxfId="87" priority="12" operator="containsText" text="Bajo">
      <formula>NOT(ISERROR(SEARCH("Bajo",K4)))</formula>
    </cfRule>
    <cfRule type="containsText" dxfId="86" priority="13" operator="containsText" text="Moderado">
      <formula>NOT(ISERROR(SEARCH("Moderado",K4)))</formula>
    </cfRule>
    <cfRule type="containsText" dxfId="85" priority="14" operator="containsText" text="Alto">
      <formula>NOT(ISERROR(SEARCH("Alto",K4)))</formula>
    </cfRule>
    <cfRule type="containsText" dxfId="84" priority="15" operator="containsText" text="Extremo">
      <formula>NOT(ISERROR(SEARCH("Extremo",K4)))</formula>
    </cfRule>
    <cfRule type="colorScale" priority="16">
      <colorScale>
        <cfvo type="min"/>
        <cfvo type="percentile" val="50"/>
        <cfvo type="max"/>
        <color rgb="FF5A8AC6"/>
        <color rgb="FFFFEB84"/>
        <color rgb="FFF8696B"/>
      </colorScale>
    </cfRule>
  </conditionalFormatting>
  <conditionalFormatting sqref="V4:V6">
    <cfRule type="containsBlanks" dxfId="83" priority="1">
      <formula>LEN(TRIM(V4))=0</formula>
    </cfRule>
    <cfRule type="containsText" dxfId="82" priority="2" operator="containsText" text="alto">
      <formula>NOT(ISERROR(SEARCH("alto",V4)))</formula>
    </cfRule>
  </conditionalFormatting>
  <conditionalFormatting sqref="V4:V6">
    <cfRule type="containsText" dxfId="81" priority="3" operator="containsText" text="Extremo">
      <formula>NOT(ISERROR(SEARCH("Extremo",V4)))</formula>
    </cfRule>
    <cfRule type="containsText" dxfId="80" priority="4" operator="containsText" text="Bajo">
      <formula>NOT(ISERROR(SEARCH("Bajo",V4)))</formula>
    </cfRule>
    <cfRule type="containsText" dxfId="79" priority="5" operator="containsText" text="Moderado">
      <formula>NOT(ISERROR(SEARCH("Moderado",V4)))</formula>
    </cfRule>
    <cfRule type="containsText" dxfId="78" priority="6" operator="containsText" text="Alto">
      <formula>NOT(ISERROR(SEARCH("Alto",V4)))</formula>
    </cfRule>
    <cfRule type="containsText" dxfId="77" priority="7" operator="containsText" text="Extremo">
      <formula>NOT(ISERROR(SEARCH("Extremo",V4)))</formula>
    </cfRule>
    <cfRule type="colorScale" priority="8">
      <colorScale>
        <cfvo type="min"/>
        <cfvo type="percentile" val="50"/>
        <cfvo type="max"/>
        <color rgb="FF5A8AC6"/>
        <color rgb="FFFFEB84"/>
        <color rgb="FFF8696B"/>
      </colorScale>
    </cfRule>
  </conditionalFormatting>
  <hyperlinks>
    <hyperlink ref="AE4" r:id="rId1"/>
  </hyperlinks>
  <pageMargins left="0.75" right="0.75" top="1" bottom="1" header="0.5" footer="0.5"/>
  <pageSetup orientation="portrait" horizontalDpi="1200" verticalDpi="1200"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11"/>
  <sheetViews>
    <sheetView showGridLines="0" tabSelected="1" zoomScale="82" zoomScaleNormal="82" workbookViewId="0">
      <pane xSplit="6" ySplit="3" topLeftCell="AC4" activePane="bottomRight" state="frozen"/>
      <selection pane="topRight" activeCell="H1" sqref="H1"/>
      <selection pane="bottomLeft" activeCell="A4" sqref="A4"/>
      <selection pane="bottomRight" activeCell="AF2" sqref="AF2:AF4"/>
    </sheetView>
  </sheetViews>
  <sheetFormatPr baseColWidth="10" defaultRowHeight="11.25" x14ac:dyDescent="0.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6" width="26" style="3" customWidth="1"/>
    <col min="37" max="16384" width="11.42578125" style="3"/>
  </cols>
  <sheetData>
    <row r="1" spans="1:36" ht="26.25" customHeight="1"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141" t="s">
        <v>5</v>
      </c>
      <c r="AE1" s="142"/>
      <c r="AF1" s="148" t="s">
        <v>6</v>
      </c>
      <c r="AG1" s="149"/>
      <c r="AH1" s="149"/>
      <c r="AI1" s="149"/>
      <c r="AJ1" s="150"/>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6" t="s">
        <v>33</v>
      </c>
      <c r="AG2" s="146" t="s">
        <v>34</v>
      </c>
      <c r="AH2" s="146" t="s">
        <v>24</v>
      </c>
      <c r="AI2" s="146" t="s">
        <v>35</v>
      </c>
      <c r="AJ2" s="146" t="s">
        <v>36</v>
      </c>
    </row>
    <row r="3" spans="1:36" ht="51.75" customHeight="1" thickBot="1" x14ac:dyDescent="0.3">
      <c r="A3" s="151"/>
      <c r="B3" s="143"/>
      <c r="C3" s="143"/>
      <c r="D3" s="143"/>
      <c r="E3" s="143"/>
      <c r="F3" s="143"/>
      <c r="G3" s="143"/>
      <c r="H3" s="143"/>
      <c r="I3" s="143"/>
      <c r="J3" s="143"/>
      <c r="K3" s="143"/>
      <c r="L3" s="143"/>
      <c r="M3" s="143"/>
      <c r="N3" s="143"/>
      <c r="O3" s="93" t="s">
        <v>15</v>
      </c>
      <c r="P3" s="93" t="s">
        <v>16</v>
      </c>
      <c r="Q3" s="144"/>
      <c r="R3" s="145"/>
      <c r="S3" s="147"/>
      <c r="T3" s="143"/>
      <c r="U3" s="143"/>
      <c r="V3" s="143"/>
      <c r="W3" s="143"/>
      <c r="X3" s="143"/>
      <c r="Y3" s="156"/>
      <c r="Z3" s="156"/>
      <c r="AA3" s="156"/>
      <c r="AB3" s="156"/>
      <c r="AC3" s="156"/>
      <c r="AD3" s="185"/>
      <c r="AE3" s="185"/>
      <c r="AF3" s="185"/>
      <c r="AG3" s="185"/>
      <c r="AH3" s="185"/>
      <c r="AI3" s="185"/>
      <c r="AJ3" s="185"/>
    </row>
    <row r="4" spans="1:36" ht="60" customHeight="1" x14ac:dyDescent="0.25">
      <c r="A4" s="186" t="s">
        <v>331</v>
      </c>
      <c r="B4" s="173" t="s">
        <v>332</v>
      </c>
      <c r="C4" s="173" t="s">
        <v>42</v>
      </c>
      <c r="D4" s="173" t="s">
        <v>39</v>
      </c>
      <c r="E4" s="173" t="s">
        <v>333</v>
      </c>
      <c r="F4" s="188" t="s">
        <v>334</v>
      </c>
      <c r="G4" s="173" t="s">
        <v>142</v>
      </c>
      <c r="H4" s="173" t="s">
        <v>335</v>
      </c>
      <c r="I4" s="173" t="s">
        <v>163</v>
      </c>
      <c r="J4" s="173" t="s">
        <v>45</v>
      </c>
      <c r="K4" s="175">
        <v>9</v>
      </c>
      <c r="L4" s="196" t="s">
        <v>336</v>
      </c>
      <c r="M4" s="157" t="s">
        <v>47</v>
      </c>
      <c r="N4" s="157">
        <v>85</v>
      </c>
      <c r="O4" s="157"/>
      <c r="P4" s="157"/>
      <c r="Q4" s="173" t="s">
        <v>48</v>
      </c>
      <c r="R4" s="173"/>
      <c r="S4" s="173" t="s">
        <v>337</v>
      </c>
      <c r="T4" s="173" t="s">
        <v>50</v>
      </c>
      <c r="U4" s="173" t="s">
        <v>45</v>
      </c>
      <c r="V4" s="175">
        <v>3</v>
      </c>
      <c r="W4" s="173" t="s">
        <v>338</v>
      </c>
      <c r="X4" s="162" t="s">
        <v>39</v>
      </c>
      <c r="Y4" s="93" t="s">
        <v>27</v>
      </c>
      <c r="Z4" s="93" t="s">
        <v>28</v>
      </c>
      <c r="AA4" s="93" t="s">
        <v>29</v>
      </c>
      <c r="AB4" s="93" t="s">
        <v>30</v>
      </c>
      <c r="AC4" s="93" t="s">
        <v>31</v>
      </c>
      <c r="AD4" s="147"/>
      <c r="AE4" s="147"/>
      <c r="AF4" s="147"/>
      <c r="AG4" s="147"/>
      <c r="AH4" s="147"/>
      <c r="AI4" s="147"/>
      <c r="AJ4" s="147"/>
    </row>
    <row r="5" spans="1:36" ht="96" customHeight="1" thickBot="1" x14ac:dyDescent="0.3">
      <c r="A5" s="187"/>
      <c r="B5" s="174"/>
      <c r="C5" s="174"/>
      <c r="D5" s="174"/>
      <c r="E5" s="174"/>
      <c r="F5" s="189"/>
      <c r="G5" s="174"/>
      <c r="H5" s="174"/>
      <c r="I5" s="174"/>
      <c r="J5" s="174"/>
      <c r="K5" s="195"/>
      <c r="L5" s="196"/>
      <c r="M5" s="157"/>
      <c r="N5" s="157"/>
      <c r="O5" s="157"/>
      <c r="P5" s="157"/>
      <c r="Q5" s="174"/>
      <c r="R5" s="174"/>
      <c r="S5" s="174"/>
      <c r="T5" s="174"/>
      <c r="U5" s="174"/>
      <c r="V5" s="176"/>
      <c r="W5" s="174"/>
      <c r="X5" s="162"/>
      <c r="Y5" s="105" t="s">
        <v>339</v>
      </c>
      <c r="Z5" s="95">
        <v>43863</v>
      </c>
      <c r="AA5" s="95">
        <v>44196</v>
      </c>
      <c r="AB5" s="106" t="s">
        <v>340</v>
      </c>
      <c r="AC5" s="96" t="s">
        <v>341</v>
      </c>
      <c r="AD5" s="11" t="s">
        <v>398</v>
      </c>
      <c r="AE5" s="139" t="s">
        <v>437</v>
      </c>
      <c r="AF5" s="102" t="s">
        <v>379</v>
      </c>
      <c r="AG5" s="4"/>
      <c r="AH5" s="4"/>
      <c r="AI5" s="102"/>
      <c r="AJ5" s="107">
        <v>44195</v>
      </c>
    </row>
    <row r="6" spans="1:36" ht="82.5" customHeight="1" x14ac:dyDescent="0.25">
      <c r="A6" s="187"/>
      <c r="B6" s="169" t="s">
        <v>39</v>
      </c>
      <c r="C6" s="173" t="s">
        <v>42</v>
      </c>
      <c r="D6" s="169" t="s">
        <v>39</v>
      </c>
      <c r="E6" s="173" t="s">
        <v>410</v>
      </c>
      <c r="F6" s="188" t="s">
        <v>342</v>
      </c>
      <c r="G6" s="173" t="s">
        <v>89</v>
      </c>
      <c r="H6" s="173" t="s">
        <v>343</v>
      </c>
      <c r="I6" s="173" t="s">
        <v>175</v>
      </c>
      <c r="J6" s="173" t="s">
        <v>45</v>
      </c>
      <c r="K6" s="176">
        <v>6</v>
      </c>
      <c r="L6" s="177" t="s">
        <v>413</v>
      </c>
      <c r="M6" s="104" t="s">
        <v>52</v>
      </c>
      <c r="N6" s="87">
        <v>85</v>
      </c>
      <c r="O6" s="87"/>
      <c r="P6" s="6"/>
      <c r="Q6" s="157" t="s">
        <v>48</v>
      </c>
      <c r="R6" s="157"/>
      <c r="S6" s="157" t="s">
        <v>414</v>
      </c>
      <c r="T6" s="173" t="s">
        <v>50</v>
      </c>
      <c r="U6" s="173" t="s">
        <v>45</v>
      </c>
      <c r="V6" s="175">
        <v>3</v>
      </c>
      <c r="W6" s="173" t="s">
        <v>51</v>
      </c>
      <c r="X6" s="205"/>
      <c r="Y6" s="177" t="s">
        <v>345</v>
      </c>
      <c r="Z6" s="179">
        <v>43863</v>
      </c>
      <c r="AA6" s="179">
        <v>44196</v>
      </c>
      <c r="AB6" s="177" t="s">
        <v>416</v>
      </c>
      <c r="AC6" s="181" t="s">
        <v>418</v>
      </c>
      <c r="AD6" s="178" t="s">
        <v>387</v>
      </c>
      <c r="AE6" s="178" t="s">
        <v>420</v>
      </c>
      <c r="AF6" s="169" t="s">
        <v>379</v>
      </c>
      <c r="AG6" s="98"/>
      <c r="AH6" s="28"/>
      <c r="AI6" s="28"/>
      <c r="AJ6" s="171">
        <v>44195</v>
      </c>
    </row>
    <row r="7" spans="1:36" ht="139.5" customHeight="1" x14ac:dyDescent="0.25">
      <c r="A7" s="187"/>
      <c r="B7" s="183"/>
      <c r="C7" s="190"/>
      <c r="D7" s="183"/>
      <c r="E7" s="190"/>
      <c r="F7" s="191"/>
      <c r="G7" s="190"/>
      <c r="H7" s="190"/>
      <c r="I7" s="190"/>
      <c r="J7" s="190"/>
      <c r="K7" s="176"/>
      <c r="L7" s="178"/>
      <c r="Q7" s="173"/>
      <c r="R7" s="173"/>
      <c r="S7" s="173"/>
      <c r="T7" s="190"/>
      <c r="U7" s="190"/>
      <c r="V7" s="176"/>
      <c r="W7" s="190"/>
      <c r="Y7" s="178"/>
      <c r="Z7" s="180"/>
      <c r="AA7" s="180"/>
      <c r="AB7" s="178"/>
      <c r="AC7" s="182"/>
      <c r="AD7" s="184"/>
      <c r="AE7" s="184"/>
      <c r="AF7" s="170"/>
      <c r="AG7" s="128"/>
      <c r="AH7" s="127"/>
      <c r="AI7" s="127"/>
      <c r="AJ7" s="172"/>
    </row>
    <row r="8" spans="1:36" ht="60.75" customHeight="1" x14ac:dyDescent="0.25">
      <c r="A8" s="187"/>
      <c r="B8" s="183"/>
      <c r="C8" s="190"/>
      <c r="D8" s="183"/>
      <c r="E8" s="133" t="s">
        <v>411</v>
      </c>
      <c r="F8" s="191"/>
      <c r="G8" s="190"/>
      <c r="H8" s="190"/>
      <c r="I8" s="190"/>
      <c r="J8" s="190"/>
      <c r="K8" s="176"/>
      <c r="L8" s="134" t="s">
        <v>412</v>
      </c>
      <c r="M8" s="28"/>
      <c r="N8" s="28"/>
      <c r="O8" s="28"/>
      <c r="P8" s="28"/>
      <c r="Q8" s="84" t="s">
        <v>48</v>
      </c>
      <c r="R8" s="84"/>
      <c r="S8" s="84" t="s">
        <v>344</v>
      </c>
      <c r="T8" s="103" t="s">
        <v>50</v>
      </c>
      <c r="U8" s="103" t="s">
        <v>144</v>
      </c>
      <c r="V8" s="97">
        <v>2</v>
      </c>
      <c r="W8" s="90" t="s">
        <v>51</v>
      </c>
      <c r="X8" s="28"/>
      <c r="Y8" s="133" t="s">
        <v>415</v>
      </c>
      <c r="Z8" s="86">
        <v>43863</v>
      </c>
      <c r="AA8" s="108">
        <v>44196</v>
      </c>
      <c r="AB8" s="133" t="s">
        <v>417</v>
      </c>
      <c r="AC8" s="89" t="s">
        <v>418</v>
      </c>
      <c r="AD8" s="129" t="s">
        <v>419</v>
      </c>
      <c r="AE8" s="137" t="s">
        <v>421</v>
      </c>
      <c r="AF8" s="130" t="s">
        <v>379</v>
      </c>
      <c r="AG8" s="11"/>
      <c r="AH8" s="4"/>
      <c r="AI8" s="4"/>
      <c r="AJ8" s="126">
        <v>44195</v>
      </c>
    </row>
    <row r="9" spans="1:36" ht="75" x14ac:dyDescent="0.25">
      <c r="A9" s="109"/>
      <c r="B9" s="4"/>
      <c r="C9" s="4"/>
      <c r="D9" s="4"/>
      <c r="E9" s="173" t="s">
        <v>346</v>
      </c>
      <c r="F9" s="192" t="s">
        <v>347</v>
      </c>
      <c r="G9" s="193" t="s">
        <v>127</v>
      </c>
      <c r="H9" s="194" t="s">
        <v>348</v>
      </c>
      <c r="I9" s="169">
        <v>4</v>
      </c>
      <c r="J9" s="169">
        <v>5</v>
      </c>
      <c r="K9" s="169">
        <v>20</v>
      </c>
      <c r="L9" s="84" t="s">
        <v>349</v>
      </c>
      <c r="M9" s="4"/>
      <c r="N9" s="4"/>
      <c r="O9" s="4"/>
      <c r="P9" s="4"/>
      <c r="Q9" s="84" t="s">
        <v>319</v>
      </c>
      <c r="R9" s="4"/>
      <c r="S9" s="102" t="s">
        <v>350</v>
      </c>
      <c r="T9" s="169" t="s">
        <v>50</v>
      </c>
      <c r="U9" s="169" t="s">
        <v>144</v>
      </c>
      <c r="V9" s="169">
        <v>2</v>
      </c>
      <c r="W9" s="169" t="s">
        <v>51</v>
      </c>
      <c r="X9" s="4"/>
      <c r="Y9" s="197" t="s">
        <v>386</v>
      </c>
      <c r="Z9" s="200">
        <v>44117</v>
      </c>
      <c r="AA9" s="200">
        <v>44482</v>
      </c>
      <c r="AB9" s="11" t="s">
        <v>351</v>
      </c>
      <c r="AC9" s="102" t="s">
        <v>341</v>
      </c>
      <c r="AD9" s="131" t="s">
        <v>399</v>
      </c>
      <c r="AE9" s="139" t="s">
        <v>437</v>
      </c>
      <c r="AF9" s="130" t="s">
        <v>379</v>
      </c>
      <c r="AG9" s="4"/>
      <c r="AH9" s="4"/>
      <c r="AI9" s="4"/>
      <c r="AJ9" s="121">
        <v>44195</v>
      </c>
    </row>
    <row r="10" spans="1:36" ht="78.75" x14ac:dyDescent="0.25">
      <c r="A10" s="109"/>
      <c r="B10" s="4"/>
      <c r="C10" s="4"/>
      <c r="D10" s="4"/>
      <c r="E10" s="190" t="s">
        <v>352</v>
      </c>
      <c r="F10" s="192"/>
      <c r="G10" s="193"/>
      <c r="H10" s="194"/>
      <c r="I10" s="183"/>
      <c r="J10" s="183"/>
      <c r="K10" s="183"/>
      <c r="L10" s="84" t="s">
        <v>353</v>
      </c>
      <c r="M10" s="4"/>
      <c r="N10" s="4"/>
      <c r="O10" s="4"/>
      <c r="P10" s="4"/>
      <c r="Q10" s="84" t="s">
        <v>319</v>
      </c>
      <c r="R10" s="4"/>
      <c r="S10" s="102" t="s">
        <v>354</v>
      </c>
      <c r="T10" s="183"/>
      <c r="U10" s="183"/>
      <c r="V10" s="183"/>
      <c r="W10" s="183"/>
      <c r="X10" s="4"/>
      <c r="Y10" s="198"/>
      <c r="Z10" s="201"/>
      <c r="AA10" s="183"/>
      <c r="AB10" s="197" t="s">
        <v>355</v>
      </c>
      <c r="AC10" s="169" t="s">
        <v>341</v>
      </c>
      <c r="AD10" s="178" t="s">
        <v>400</v>
      </c>
      <c r="AE10" s="203" t="s">
        <v>437</v>
      </c>
      <c r="AF10" s="169" t="s">
        <v>379</v>
      </c>
      <c r="AG10" s="169"/>
      <c r="AH10" s="169"/>
      <c r="AI10" s="169"/>
      <c r="AJ10" s="171">
        <v>44195</v>
      </c>
    </row>
    <row r="11" spans="1:36" ht="45" x14ac:dyDescent="0.25">
      <c r="A11" s="109"/>
      <c r="B11" s="4"/>
      <c r="C11" s="4"/>
      <c r="D11" s="4"/>
      <c r="E11" s="119" t="s">
        <v>356</v>
      </c>
      <c r="F11" s="192"/>
      <c r="G11" s="193"/>
      <c r="H11" s="194"/>
      <c r="I11" s="170"/>
      <c r="J11" s="170"/>
      <c r="K11" s="170"/>
      <c r="L11" s="122" t="s">
        <v>357</v>
      </c>
      <c r="M11" s="4"/>
      <c r="N11" s="4"/>
      <c r="O11" s="4"/>
      <c r="P11" s="4"/>
      <c r="Q11" s="122" t="s">
        <v>319</v>
      </c>
      <c r="R11" s="4"/>
      <c r="S11" s="100" t="s">
        <v>358</v>
      </c>
      <c r="T11" s="170"/>
      <c r="U11" s="170"/>
      <c r="V11" s="170"/>
      <c r="W11" s="170"/>
      <c r="X11" s="4"/>
      <c r="Y11" s="199"/>
      <c r="Z11" s="202"/>
      <c r="AA11" s="170"/>
      <c r="AB11" s="199"/>
      <c r="AC11" s="170"/>
      <c r="AD11" s="184"/>
      <c r="AE11" s="204"/>
      <c r="AF11" s="170"/>
      <c r="AG11" s="170"/>
      <c r="AH11" s="170"/>
      <c r="AI11" s="170"/>
      <c r="AJ11" s="172"/>
    </row>
  </sheetData>
  <autoFilter ref="A3:AD6"/>
  <dataConsolidate/>
  <mergeCells count="115">
    <mergeCell ref="AI2:AI4"/>
    <mergeCell ref="AJ2:AJ4"/>
    <mergeCell ref="AJ6:AJ7"/>
    <mergeCell ref="T6:T7"/>
    <mergeCell ref="U6:U7"/>
    <mergeCell ref="V6:V7"/>
    <mergeCell ref="W4:W5"/>
    <mergeCell ref="X4:X6"/>
    <mergeCell ref="G6:G8"/>
    <mergeCell ref="H6:H8"/>
    <mergeCell ref="I6:I8"/>
    <mergeCell ref="J6:J8"/>
    <mergeCell ref="K6:K8"/>
    <mergeCell ref="L6:L7"/>
    <mergeCell ref="AF2:AF4"/>
    <mergeCell ref="AG2:AG4"/>
    <mergeCell ref="AH2:AH4"/>
    <mergeCell ref="Y9:Y11"/>
    <mergeCell ref="Z9:Z11"/>
    <mergeCell ref="AA9:AA11"/>
    <mergeCell ref="AB10:AB11"/>
    <mergeCell ref="W6:W7"/>
    <mergeCell ref="AD10:AD11"/>
    <mergeCell ref="AE10:AE11"/>
    <mergeCell ref="AF10:AF11"/>
    <mergeCell ref="R4:R5"/>
    <mergeCell ref="S4:S5"/>
    <mergeCell ref="B6:B8"/>
    <mergeCell ref="C6:C8"/>
    <mergeCell ref="D6:D8"/>
    <mergeCell ref="E6:E7"/>
    <mergeCell ref="F6:F8"/>
    <mergeCell ref="N4:N5"/>
    <mergeCell ref="O4:O5"/>
    <mergeCell ref="V9:V11"/>
    <mergeCell ref="W9:W11"/>
    <mergeCell ref="E9:E10"/>
    <mergeCell ref="F9:F11"/>
    <mergeCell ref="G9:G11"/>
    <mergeCell ref="H9:H11"/>
    <mergeCell ref="I9:I11"/>
    <mergeCell ref="J9:J11"/>
    <mergeCell ref="K9:K11"/>
    <mergeCell ref="P4:P5"/>
    <mergeCell ref="Q4:Q5"/>
    <mergeCell ref="Q6:Q7"/>
    <mergeCell ref="H4:H5"/>
    <mergeCell ref="I4:I5"/>
    <mergeCell ref="J4:J5"/>
    <mergeCell ref="K4:K5"/>
    <mergeCell ref="L4:L5"/>
    <mergeCell ref="C4:C5"/>
    <mergeCell ref="D4:D5"/>
    <mergeCell ref="E4:E5"/>
    <mergeCell ref="F4:F5"/>
    <mergeCell ref="G4:G5"/>
    <mergeCell ref="AB2:AB3"/>
    <mergeCell ref="AC2:AC3"/>
    <mergeCell ref="U2:U3"/>
    <mergeCell ref="V2:V3"/>
    <mergeCell ref="W2:W3"/>
    <mergeCell ref="Y2:Y3"/>
    <mergeCell ref="Z2:Z3"/>
    <mergeCell ref="AA2:AA3"/>
    <mergeCell ref="N2:N3"/>
    <mergeCell ref="O2:P2"/>
    <mergeCell ref="M4:M5"/>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 ref="AD2:AD4"/>
    <mergeCell ref="AE2:AE4"/>
    <mergeCell ref="A4:A8"/>
    <mergeCell ref="B4:B5"/>
    <mergeCell ref="AG10:AG11"/>
    <mergeCell ref="AH10:AH11"/>
    <mergeCell ref="AI10:AI11"/>
    <mergeCell ref="AJ10:AJ11"/>
    <mergeCell ref="Q2:Q3"/>
    <mergeCell ref="R2:R3"/>
    <mergeCell ref="S2:S3"/>
    <mergeCell ref="T2:T3"/>
    <mergeCell ref="T4:T5"/>
    <mergeCell ref="U4:U5"/>
    <mergeCell ref="V4:V5"/>
    <mergeCell ref="Y6:Y7"/>
    <mergeCell ref="Z6:Z7"/>
    <mergeCell ref="AA6:AA7"/>
    <mergeCell ref="AB6:AB7"/>
    <mergeCell ref="AC6:AC7"/>
    <mergeCell ref="R6:R7"/>
    <mergeCell ref="S6:S7"/>
    <mergeCell ref="T9:T11"/>
    <mergeCell ref="U9:U11"/>
    <mergeCell ref="AD6:AD7"/>
    <mergeCell ref="AE6:AE7"/>
    <mergeCell ref="AF6:AF7"/>
    <mergeCell ref="AC10:AC11"/>
  </mergeCells>
  <conditionalFormatting sqref="K4">
    <cfRule type="containsBlanks" dxfId="244" priority="25">
      <formula>LEN(TRIM(K4))=0</formula>
    </cfRule>
    <cfRule type="containsText" dxfId="243" priority="26" operator="containsText" text="alto">
      <formula>NOT(ISERROR(SEARCH("alto",K4)))</formula>
    </cfRule>
  </conditionalFormatting>
  <conditionalFormatting sqref="K4">
    <cfRule type="containsText" dxfId="242" priority="27" operator="containsText" text="Extremo">
      <formula>NOT(ISERROR(SEARCH("Extremo",K4)))</formula>
    </cfRule>
    <cfRule type="containsText" dxfId="241" priority="28" operator="containsText" text="Bajo">
      <formula>NOT(ISERROR(SEARCH("Bajo",K4)))</formula>
    </cfRule>
    <cfRule type="containsText" dxfId="240" priority="29" operator="containsText" text="Moderado">
      <formula>NOT(ISERROR(SEARCH("Moderado",K4)))</formula>
    </cfRule>
    <cfRule type="containsText" dxfId="239" priority="30" operator="containsText" text="Alto">
      <formula>NOT(ISERROR(SEARCH("Alto",K4)))</formula>
    </cfRule>
    <cfRule type="containsText" dxfId="238" priority="31" operator="containsText" text="Extremo">
      <formula>NOT(ISERROR(SEARCH("Extremo",K4)))</formula>
    </cfRule>
    <cfRule type="colorScale" priority="32">
      <colorScale>
        <cfvo type="min"/>
        <cfvo type="percentile" val="50"/>
        <cfvo type="max"/>
        <color rgb="FF5A8AC6"/>
        <color rgb="FFFFEB84"/>
        <color rgb="FFF8696B"/>
      </colorScale>
    </cfRule>
  </conditionalFormatting>
  <conditionalFormatting sqref="V4">
    <cfRule type="containsBlanks" dxfId="237" priority="17">
      <formula>LEN(TRIM(V4))=0</formula>
    </cfRule>
    <cfRule type="containsText" dxfId="236" priority="18" operator="containsText" text="alto">
      <formula>NOT(ISERROR(SEARCH("alto",V4)))</formula>
    </cfRule>
  </conditionalFormatting>
  <conditionalFormatting sqref="V4">
    <cfRule type="containsText" dxfId="235" priority="19" operator="containsText" text="Extremo">
      <formula>NOT(ISERROR(SEARCH("Extremo",V4)))</formula>
    </cfRule>
    <cfRule type="containsText" dxfId="234" priority="20" operator="containsText" text="Bajo">
      <formula>NOT(ISERROR(SEARCH("Bajo",V4)))</formula>
    </cfRule>
    <cfRule type="containsText" dxfId="233" priority="21" operator="containsText" text="Moderado">
      <formula>NOT(ISERROR(SEARCH("Moderado",V4)))</formula>
    </cfRule>
    <cfRule type="containsText" dxfId="232" priority="22" operator="containsText" text="Alto">
      <formula>NOT(ISERROR(SEARCH("Alto",V4)))</formula>
    </cfRule>
    <cfRule type="containsText" dxfId="231" priority="23" operator="containsText" text="Extremo">
      <formula>NOT(ISERROR(SEARCH("Extremo",V4)))</formula>
    </cfRule>
    <cfRule type="colorScale" priority="24">
      <colorScale>
        <cfvo type="min"/>
        <cfvo type="percentile" val="50"/>
        <cfvo type="max"/>
        <color rgb="FF5A8AC6"/>
        <color rgb="FFFFEB84"/>
        <color rgb="FFF8696B"/>
      </colorScale>
    </cfRule>
  </conditionalFormatting>
  <conditionalFormatting sqref="K6">
    <cfRule type="containsBlanks" dxfId="230" priority="9">
      <formula>LEN(TRIM(K6))=0</formula>
    </cfRule>
    <cfRule type="containsText" dxfId="229" priority="10" operator="containsText" text="alto">
      <formula>NOT(ISERROR(SEARCH("alto",K6)))</formula>
    </cfRule>
  </conditionalFormatting>
  <conditionalFormatting sqref="K6">
    <cfRule type="containsText" dxfId="228" priority="11" operator="containsText" text="Extremo">
      <formula>NOT(ISERROR(SEARCH("Extremo",K6)))</formula>
    </cfRule>
    <cfRule type="containsText" dxfId="227" priority="12" operator="containsText" text="Bajo">
      <formula>NOT(ISERROR(SEARCH("Bajo",K6)))</formula>
    </cfRule>
    <cfRule type="containsText" dxfId="226" priority="13" operator="containsText" text="Moderado">
      <formula>NOT(ISERROR(SEARCH("Moderado",K6)))</formula>
    </cfRule>
    <cfRule type="containsText" dxfId="225" priority="14" operator="containsText" text="Alto">
      <formula>NOT(ISERROR(SEARCH("Alto",K6)))</formula>
    </cfRule>
    <cfRule type="containsText" dxfId="224" priority="15" operator="containsText" text="Extremo">
      <formula>NOT(ISERROR(SEARCH("Extremo",K6)))</formula>
    </cfRule>
    <cfRule type="colorScale" priority="16">
      <colorScale>
        <cfvo type="min"/>
        <cfvo type="percentile" val="50"/>
        <cfvo type="max"/>
        <color rgb="FF5A8AC6"/>
        <color rgb="FFFFEB84"/>
        <color rgb="FFF8696B"/>
      </colorScale>
    </cfRule>
  </conditionalFormatting>
  <conditionalFormatting sqref="V6">
    <cfRule type="containsBlanks" dxfId="223" priority="1">
      <formula>LEN(TRIM(V6))=0</formula>
    </cfRule>
    <cfRule type="containsText" dxfId="222" priority="2" operator="containsText" text="alto">
      <formula>NOT(ISERROR(SEARCH("alto",V6)))</formula>
    </cfRule>
  </conditionalFormatting>
  <conditionalFormatting sqref="V6">
    <cfRule type="containsText" dxfId="221" priority="3" operator="containsText" text="Extremo">
      <formula>NOT(ISERROR(SEARCH("Extremo",V6)))</formula>
    </cfRule>
    <cfRule type="containsText" dxfId="220" priority="4" operator="containsText" text="Bajo">
      <formula>NOT(ISERROR(SEARCH("Bajo",V6)))</formula>
    </cfRule>
    <cfRule type="containsText" dxfId="219" priority="5" operator="containsText" text="Moderado">
      <formula>NOT(ISERROR(SEARCH("Moderado",V6)))</formula>
    </cfRule>
    <cfRule type="containsText" dxfId="218" priority="6" operator="containsText" text="Alto">
      <formula>NOT(ISERROR(SEARCH("Alto",V6)))</formula>
    </cfRule>
    <cfRule type="containsText" dxfId="217" priority="7" operator="containsText" text="Extremo">
      <formula>NOT(ISERROR(SEARCH("Extremo",V6)))</formula>
    </cfRule>
    <cfRule type="colorScale" priority="8">
      <colorScale>
        <cfvo type="min"/>
        <cfvo type="percentile" val="50"/>
        <cfvo type="max"/>
        <color rgb="FF5A8AC6"/>
        <color rgb="FFFFEB84"/>
        <color rgb="FFF8696B"/>
      </colorScale>
    </cfRule>
  </conditionalFormatting>
  <hyperlinks>
    <hyperlink ref="AE8" r:id="rId1"/>
    <hyperlink ref="AE9" r:id="rId2"/>
    <hyperlink ref="AE10" r:id="rId3"/>
    <hyperlink ref="AE5" r:id="rId4"/>
  </hyperlinks>
  <pageMargins left="0.75" right="0.75" top="1" bottom="1" header="0.5" footer="0.5"/>
  <pageSetup orientation="portrait" horizontalDpi="1200" verticalDpi="1200"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11"/>
  <sheetViews>
    <sheetView showGridLines="0" zoomScale="64" zoomScaleNormal="64" workbookViewId="0">
      <pane xSplit="6" ySplit="3" topLeftCell="G11" activePane="bottomRight" state="frozen"/>
      <selection pane="topRight" activeCell="H1" sqref="H1"/>
      <selection pane="bottomLeft" activeCell="A4" sqref="A4"/>
      <selection pane="bottomRight" activeCell="F12" sqref="F12"/>
    </sheetView>
  </sheetViews>
  <sheetFormatPr baseColWidth="10" defaultRowHeight="11.25" x14ac:dyDescent="0.25"/>
  <cols>
    <col min="1" max="1" width="18.7109375" style="7" customWidth="1"/>
    <col min="2" max="3" width="13" style="3" customWidth="1"/>
    <col min="4" max="4" width="11.1406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0" width="33.140625" style="3" customWidth="1"/>
    <col min="31" max="36" width="26" style="3" customWidth="1"/>
    <col min="37" max="16384" width="11.42578125" style="3"/>
  </cols>
  <sheetData>
    <row r="1" spans="1:36" ht="26.25" customHeight="1"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141" t="s">
        <v>5</v>
      </c>
      <c r="AE1" s="142"/>
      <c r="AF1" s="148" t="s">
        <v>6</v>
      </c>
      <c r="AG1" s="149"/>
      <c r="AH1" s="149"/>
      <c r="AI1" s="149"/>
      <c r="AJ1" s="150"/>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51.75" customHeight="1" thickBot="1" x14ac:dyDescent="0.3">
      <c r="A3" s="151"/>
      <c r="B3" s="143"/>
      <c r="C3" s="143"/>
      <c r="D3" s="143"/>
      <c r="E3" s="143"/>
      <c r="F3" s="143"/>
      <c r="G3" s="143"/>
      <c r="H3" s="143"/>
      <c r="I3" s="143"/>
      <c r="J3" s="143"/>
      <c r="K3" s="143"/>
      <c r="L3" s="143"/>
      <c r="M3" s="143"/>
      <c r="N3" s="143"/>
      <c r="O3" s="10" t="s">
        <v>15</v>
      </c>
      <c r="P3" s="10" t="s">
        <v>16</v>
      </c>
      <c r="Q3" s="144"/>
      <c r="R3" s="145"/>
      <c r="S3" s="147"/>
      <c r="T3" s="143"/>
      <c r="U3" s="143"/>
      <c r="V3" s="143"/>
      <c r="W3" s="143"/>
      <c r="X3" s="143"/>
      <c r="Y3" s="156"/>
      <c r="Z3" s="156"/>
      <c r="AA3" s="156"/>
      <c r="AB3" s="156"/>
      <c r="AC3" s="156"/>
      <c r="AD3" s="147"/>
      <c r="AE3" s="147"/>
      <c r="AF3" s="145"/>
      <c r="AG3" s="145"/>
      <c r="AH3" s="145"/>
      <c r="AI3" s="145"/>
      <c r="AJ3" s="145"/>
    </row>
    <row r="4" spans="1:36" ht="40.5" customHeight="1" x14ac:dyDescent="0.25">
      <c r="A4" s="223" t="s">
        <v>138</v>
      </c>
      <c r="B4" s="173" t="s">
        <v>139</v>
      </c>
      <c r="C4" s="173" t="s">
        <v>42</v>
      </c>
      <c r="D4" s="173" t="s">
        <v>39</v>
      </c>
      <c r="E4" s="20" t="s">
        <v>140</v>
      </c>
      <c r="F4" s="173" t="s">
        <v>141</v>
      </c>
      <c r="G4" s="173" t="s">
        <v>142</v>
      </c>
      <c r="H4" s="173" t="s">
        <v>143</v>
      </c>
      <c r="I4" s="173" t="s">
        <v>44</v>
      </c>
      <c r="J4" s="173" t="s">
        <v>144</v>
      </c>
      <c r="K4" s="175">
        <v>8</v>
      </c>
      <c r="L4" s="157" t="s">
        <v>145</v>
      </c>
      <c r="M4" s="157" t="s">
        <v>47</v>
      </c>
      <c r="N4" s="157">
        <v>85</v>
      </c>
      <c r="O4" s="157"/>
      <c r="P4" s="157"/>
      <c r="Q4" s="173" t="s">
        <v>48</v>
      </c>
      <c r="R4" s="173"/>
      <c r="S4" s="173" t="s">
        <v>269</v>
      </c>
      <c r="T4" s="173" t="s">
        <v>50</v>
      </c>
      <c r="U4" s="173" t="s">
        <v>45</v>
      </c>
      <c r="V4" s="175">
        <v>3</v>
      </c>
      <c r="W4" s="173" t="s">
        <v>51</v>
      </c>
      <c r="X4" s="162" t="s">
        <v>39</v>
      </c>
      <c r="Y4" s="10" t="s">
        <v>27</v>
      </c>
      <c r="Z4" s="10" t="s">
        <v>28</v>
      </c>
      <c r="AA4" s="10" t="s">
        <v>29</v>
      </c>
      <c r="AB4" s="10" t="s">
        <v>30</v>
      </c>
      <c r="AC4" s="10" t="s">
        <v>31</v>
      </c>
      <c r="AD4" s="286">
        <v>0.75</v>
      </c>
      <c r="AE4" s="203" t="s">
        <v>391</v>
      </c>
      <c r="AF4" s="169" t="s">
        <v>379</v>
      </c>
      <c r="AG4" s="169"/>
      <c r="AH4" s="169"/>
      <c r="AI4" s="169" t="s">
        <v>149</v>
      </c>
      <c r="AJ4" s="171">
        <v>44195</v>
      </c>
    </row>
    <row r="5" spans="1:36" ht="88.5" customHeight="1" x14ac:dyDescent="0.25">
      <c r="A5" s="224"/>
      <c r="B5" s="174"/>
      <c r="C5" s="174"/>
      <c r="D5" s="174"/>
      <c r="E5" s="20" t="s">
        <v>146</v>
      </c>
      <c r="F5" s="174"/>
      <c r="G5" s="174"/>
      <c r="H5" s="174"/>
      <c r="I5" s="174"/>
      <c r="J5" s="174"/>
      <c r="K5" s="176"/>
      <c r="L5" s="157"/>
      <c r="M5" s="157"/>
      <c r="N5" s="157"/>
      <c r="O5" s="157"/>
      <c r="P5" s="157"/>
      <c r="Q5" s="174"/>
      <c r="R5" s="174"/>
      <c r="S5" s="174"/>
      <c r="T5" s="174"/>
      <c r="U5" s="174"/>
      <c r="V5" s="176"/>
      <c r="W5" s="174"/>
      <c r="X5" s="162"/>
      <c r="Y5" s="21" t="s">
        <v>147</v>
      </c>
      <c r="Z5" s="22">
        <v>43952</v>
      </c>
      <c r="AA5" s="22">
        <v>44073</v>
      </c>
      <c r="AB5" s="23" t="s">
        <v>148</v>
      </c>
      <c r="AC5" s="8" t="s">
        <v>149</v>
      </c>
      <c r="AD5" s="204"/>
      <c r="AE5" s="204"/>
      <c r="AF5" s="170"/>
      <c r="AG5" s="170"/>
      <c r="AH5" s="170"/>
      <c r="AI5" s="170"/>
      <c r="AJ5" s="170"/>
    </row>
    <row r="6" spans="1:36" ht="15.75" customHeight="1" x14ac:dyDescent="0.25">
      <c r="A6" s="224"/>
      <c r="B6" s="169" t="s">
        <v>150</v>
      </c>
      <c r="C6" s="173" t="s">
        <v>150</v>
      </c>
      <c r="D6" s="169" t="s">
        <v>39</v>
      </c>
      <c r="E6" s="173" t="s">
        <v>151</v>
      </c>
      <c r="F6" s="287" t="s">
        <v>152</v>
      </c>
      <c r="G6" s="157" t="s">
        <v>56</v>
      </c>
      <c r="H6" s="173" t="s">
        <v>153</v>
      </c>
      <c r="I6" s="173" t="s">
        <v>44</v>
      </c>
      <c r="J6" s="298" t="s">
        <v>78</v>
      </c>
      <c r="K6" s="225">
        <v>30</v>
      </c>
      <c r="L6" s="173" t="s">
        <v>154</v>
      </c>
      <c r="M6" s="5"/>
      <c r="N6" s="9"/>
      <c r="O6" s="9"/>
      <c r="P6" s="6"/>
      <c r="Q6" s="300" t="s">
        <v>48</v>
      </c>
      <c r="R6" s="173"/>
      <c r="S6" s="173" t="s">
        <v>155</v>
      </c>
      <c r="T6" s="173" t="s">
        <v>50</v>
      </c>
      <c r="U6" s="173" t="s">
        <v>45</v>
      </c>
      <c r="V6" s="225">
        <v>3</v>
      </c>
      <c r="W6" s="173" t="s">
        <v>51</v>
      </c>
      <c r="X6" s="294"/>
      <c r="Y6" s="292" t="s">
        <v>156</v>
      </c>
      <c r="Z6" s="302">
        <v>43952</v>
      </c>
      <c r="AA6" s="302">
        <v>44073</v>
      </c>
      <c r="AB6" s="307" t="s">
        <v>157</v>
      </c>
      <c r="AC6" s="181" t="s">
        <v>149</v>
      </c>
      <c r="AD6" s="286" t="s">
        <v>396</v>
      </c>
      <c r="AE6" s="203" t="s">
        <v>397</v>
      </c>
      <c r="AF6" s="169" t="s">
        <v>379</v>
      </c>
      <c r="AG6" s="169"/>
      <c r="AH6" s="197"/>
      <c r="AI6" s="169" t="s">
        <v>149</v>
      </c>
      <c r="AJ6" s="171">
        <v>44195</v>
      </c>
    </row>
    <row r="7" spans="1:36" ht="54" customHeight="1" x14ac:dyDescent="0.25">
      <c r="A7" s="224"/>
      <c r="B7" s="183"/>
      <c r="C7" s="190"/>
      <c r="D7" s="183"/>
      <c r="E7" s="190"/>
      <c r="F7" s="287"/>
      <c r="G7" s="157"/>
      <c r="H7" s="190"/>
      <c r="I7" s="190"/>
      <c r="J7" s="299"/>
      <c r="K7" s="225"/>
      <c r="L7" s="190"/>
      <c r="M7" s="5" t="s">
        <v>52</v>
      </c>
      <c r="N7" s="9">
        <v>85</v>
      </c>
      <c r="O7" s="9"/>
      <c r="P7" s="6"/>
      <c r="Q7" s="301"/>
      <c r="R7" s="190"/>
      <c r="S7" s="190"/>
      <c r="T7" s="190"/>
      <c r="U7" s="190"/>
      <c r="V7" s="225"/>
      <c r="W7" s="190"/>
      <c r="X7" s="294"/>
      <c r="Y7" s="293"/>
      <c r="Z7" s="306"/>
      <c r="AA7" s="306"/>
      <c r="AB7" s="308"/>
      <c r="AC7" s="226"/>
      <c r="AD7" s="289"/>
      <c r="AE7" s="291"/>
      <c r="AF7" s="183"/>
      <c r="AG7" s="183"/>
      <c r="AH7" s="198"/>
      <c r="AI7" s="183"/>
      <c r="AJ7" s="183"/>
    </row>
    <row r="8" spans="1:36" ht="36" customHeight="1" x14ac:dyDescent="0.25">
      <c r="A8" s="224"/>
      <c r="B8" s="183"/>
      <c r="C8" s="190"/>
      <c r="D8" s="183"/>
      <c r="E8" s="174"/>
      <c r="F8" s="287"/>
      <c r="G8" s="157"/>
      <c r="H8" s="174"/>
      <c r="I8" s="190"/>
      <c r="J8" s="299"/>
      <c r="K8" s="225"/>
      <c r="L8" s="174"/>
      <c r="Q8" s="301"/>
      <c r="R8" s="190"/>
      <c r="S8" s="190"/>
      <c r="T8" s="190"/>
      <c r="U8" s="190"/>
      <c r="V8" s="225"/>
      <c r="W8" s="190"/>
      <c r="Y8" s="293"/>
      <c r="Z8" s="306"/>
      <c r="AA8" s="306"/>
      <c r="AB8" s="308"/>
      <c r="AC8" s="226"/>
      <c r="AD8" s="289"/>
      <c r="AE8" s="291"/>
      <c r="AF8" s="183"/>
      <c r="AG8" s="183"/>
      <c r="AH8" s="198"/>
      <c r="AI8" s="183"/>
      <c r="AJ8" s="183"/>
    </row>
    <row r="9" spans="1:36" s="24" customFormat="1" ht="45" customHeight="1" thickBot="1" x14ac:dyDescent="0.3">
      <c r="A9" s="224"/>
      <c r="B9" s="183"/>
      <c r="C9" s="190"/>
      <c r="D9" s="183"/>
      <c r="E9" s="35" t="s">
        <v>158</v>
      </c>
      <c r="F9" s="288"/>
      <c r="G9" s="173"/>
      <c r="H9" s="34" t="s">
        <v>159</v>
      </c>
      <c r="I9" s="190"/>
      <c r="J9" s="299"/>
      <c r="K9" s="219"/>
      <c r="L9" s="36" t="s">
        <v>160</v>
      </c>
      <c r="M9" s="43"/>
      <c r="N9" s="43"/>
      <c r="O9" s="43"/>
      <c r="P9" s="43"/>
      <c r="Q9" s="301"/>
      <c r="R9" s="190"/>
      <c r="S9" s="190"/>
      <c r="T9" s="190"/>
      <c r="U9" s="190"/>
      <c r="V9" s="219"/>
      <c r="W9" s="190"/>
      <c r="X9" s="43"/>
      <c r="Y9" s="293"/>
      <c r="Z9" s="303"/>
      <c r="AA9" s="303"/>
      <c r="AB9" s="308"/>
      <c r="AC9" s="226"/>
      <c r="AD9" s="290"/>
      <c r="AE9" s="291"/>
      <c r="AF9" s="183"/>
      <c r="AG9" s="183"/>
      <c r="AH9" s="198"/>
      <c r="AI9" s="183"/>
      <c r="AJ9" s="183"/>
    </row>
    <row r="10" spans="1:36" ht="227.25" customHeight="1" x14ac:dyDescent="0.25">
      <c r="A10" s="224"/>
      <c r="B10" s="47" t="s">
        <v>104</v>
      </c>
      <c r="C10" s="47" t="s">
        <v>89</v>
      </c>
      <c r="D10" s="47" t="s">
        <v>39</v>
      </c>
      <c r="E10" s="48" t="s">
        <v>288</v>
      </c>
      <c r="F10" s="295" t="s">
        <v>285</v>
      </c>
      <c r="G10" s="296" t="s">
        <v>127</v>
      </c>
      <c r="H10" s="60" t="s">
        <v>290</v>
      </c>
      <c r="I10" s="173" t="s">
        <v>44</v>
      </c>
      <c r="J10" s="173" t="s">
        <v>45</v>
      </c>
      <c r="K10" s="59">
        <v>12</v>
      </c>
      <c r="L10" s="60" t="s">
        <v>286</v>
      </c>
      <c r="M10" s="44"/>
      <c r="N10" s="44"/>
      <c r="O10" s="44"/>
      <c r="P10" s="44"/>
      <c r="Q10" s="47" t="s">
        <v>292</v>
      </c>
      <c r="R10" s="44"/>
      <c r="S10" s="61" t="s">
        <v>295</v>
      </c>
      <c r="T10" s="173" t="s">
        <v>50</v>
      </c>
      <c r="U10" s="173" t="s">
        <v>45</v>
      </c>
      <c r="V10" s="225">
        <v>3</v>
      </c>
      <c r="W10" s="173" t="s">
        <v>51</v>
      </c>
      <c r="X10" s="4"/>
      <c r="Y10" s="60" t="s">
        <v>293</v>
      </c>
      <c r="Z10" s="302">
        <v>43952</v>
      </c>
      <c r="AA10" s="302">
        <v>44073</v>
      </c>
      <c r="AB10" s="304" t="s">
        <v>296</v>
      </c>
      <c r="AC10" s="169" t="s">
        <v>390</v>
      </c>
      <c r="AD10" s="178" t="s">
        <v>389</v>
      </c>
      <c r="AE10" s="203" t="s">
        <v>388</v>
      </c>
      <c r="AF10" s="169" t="s">
        <v>379</v>
      </c>
      <c r="AG10" s="169"/>
      <c r="AH10" s="169"/>
      <c r="AI10" s="169" t="s">
        <v>390</v>
      </c>
      <c r="AJ10" s="171">
        <v>44195</v>
      </c>
    </row>
    <row r="11" spans="1:36" ht="195" customHeight="1" x14ac:dyDescent="0.25">
      <c r="A11" s="285"/>
      <c r="B11" s="44"/>
      <c r="C11" s="44"/>
      <c r="D11" s="47" t="s">
        <v>39</v>
      </c>
      <c r="E11" s="48" t="s">
        <v>289</v>
      </c>
      <c r="F11" s="295"/>
      <c r="G11" s="297"/>
      <c r="H11" s="45" t="s">
        <v>291</v>
      </c>
      <c r="I11" s="174"/>
      <c r="J11" s="174"/>
      <c r="K11" s="62">
        <v>12</v>
      </c>
      <c r="L11" s="60" t="s">
        <v>287</v>
      </c>
      <c r="M11" s="44"/>
      <c r="N11" s="44"/>
      <c r="O11" s="44"/>
      <c r="P11" s="44"/>
      <c r="Q11" s="47" t="s">
        <v>292</v>
      </c>
      <c r="R11" s="44"/>
      <c r="S11" s="61" t="s">
        <v>316</v>
      </c>
      <c r="T11" s="190"/>
      <c r="U11" s="174"/>
      <c r="V11" s="225"/>
      <c r="W11" s="174"/>
      <c r="X11" s="4"/>
      <c r="Y11" s="60" t="s">
        <v>294</v>
      </c>
      <c r="Z11" s="303"/>
      <c r="AA11" s="303"/>
      <c r="AB11" s="305"/>
      <c r="AC11" s="170"/>
      <c r="AD11" s="184"/>
      <c r="AE11" s="204"/>
      <c r="AF11" s="170"/>
      <c r="AG11" s="170"/>
      <c r="AH11" s="170"/>
      <c r="AI11" s="170"/>
      <c r="AJ11" s="172"/>
    </row>
  </sheetData>
  <autoFilter ref="A3:AD7"/>
  <dataConsolidate/>
  <mergeCells count="120">
    <mergeCell ref="AI10:AI11"/>
    <mergeCell ref="AH4:AH5"/>
    <mergeCell ref="AJ6:AJ9"/>
    <mergeCell ref="Z6:Z9"/>
    <mergeCell ref="AA6:AA9"/>
    <mergeCell ref="AB6:AB9"/>
    <mergeCell ref="AC6:AC9"/>
    <mergeCell ref="R6:R9"/>
    <mergeCell ref="L4:L5"/>
    <mergeCell ref="M4:M5"/>
    <mergeCell ref="N4:N5"/>
    <mergeCell ref="AF10:AF11"/>
    <mergeCell ref="AG10:AG11"/>
    <mergeCell ref="AH10:AH11"/>
    <mergeCell ref="AJ10:AJ11"/>
    <mergeCell ref="F10:F11"/>
    <mergeCell ref="AG6:AG9"/>
    <mergeCell ref="AH6:AH9"/>
    <mergeCell ref="AI6:AI9"/>
    <mergeCell ref="G6:G9"/>
    <mergeCell ref="H6:H8"/>
    <mergeCell ref="G10:G11"/>
    <mergeCell ref="I6:I9"/>
    <mergeCell ref="J6:J9"/>
    <mergeCell ref="K6:K9"/>
    <mergeCell ref="L6:L8"/>
    <mergeCell ref="Q6:Q9"/>
    <mergeCell ref="I10:I11"/>
    <mergeCell ref="J10:J11"/>
    <mergeCell ref="T10:T11"/>
    <mergeCell ref="U10:U11"/>
    <mergeCell ref="V10:V11"/>
    <mergeCell ref="W10:W11"/>
    <mergeCell ref="Z10:Z11"/>
    <mergeCell ref="AA10:AA11"/>
    <mergeCell ref="AB10:AB11"/>
    <mergeCell ref="AC10:AC11"/>
    <mergeCell ref="AD10:AD11"/>
    <mergeCell ref="AE10:AE11"/>
    <mergeCell ref="B6:B9"/>
    <mergeCell ref="C6:C9"/>
    <mergeCell ref="D6:D9"/>
    <mergeCell ref="E6:E8"/>
    <mergeCell ref="F6:F9"/>
    <mergeCell ref="AH2:AH3"/>
    <mergeCell ref="AI2:AI3"/>
    <mergeCell ref="AD6:AD9"/>
    <mergeCell ref="AE6:AE9"/>
    <mergeCell ref="S6:S9"/>
    <mergeCell ref="T6:T9"/>
    <mergeCell ref="U6:U9"/>
    <mergeCell ref="V6:V9"/>
    <mergeCell ref="W6:W9"/>
    <mergeCell ref="Y6:Y9"/>
    <mergeCell ref="V4:V5"/>
    <mergeCell ref="W4:W5"/>
    <mergeCell ref="X4:X7"/>
    <mergeCell ref="S4:S5"/>
    <mergeCell ref="T4:T5"/>
    <mergeCell ref="AF6:AF9"/>
    <mergeCell ref="U4:U5"/>
    <mergeCell ref="J4:J5"/>
    <mergeCell ref="K4:K5"/>
    <mergeCell ref="AJ2:AJ3"/>
    <mergeCell ref="B4:B5"/>
    <mergeCell ref="C4:C5"/>
    <mergeCell ref="D4:D5"/>
    <mergeCell ref="F4:F5"/>
    <mergeCell ref="G4:G5"/>
    <mergeCell ref="H4:H5"/>
    <mergeCell ref="I4:I5"/>
    <mergeCell ref="AB2:AB3"/>
    <mergeCell ref="AC2:AC3"/>
    <mergeCell ref="AD2:AD3"/>
    <mergeCell ref="AE2:AE3"/>
    <mergeCell ref="AF2:AF3"/>
    <mergeCell ref="AG2:AG3"/>
    <mergeCell ref="Q2:Q3"/>
    <mergeCell ref="R2:R3"/>
    <mergeCell ref="U2:U3"/>
    <mergeCell ref="N2:N3"/>
    <mergeCell ref="AI4:AI5"/>
    <mergeCell ref="AJ4:AJ5"/>
    <mergeCell ref="AD4:AD5"/>
    <mergeCell ref="AE4:AE5"/>
    <mergeCell ref="AF4:AF5"/>
    <mergeCell ref="AG4:AG5"/>
    <mergeCell ref="AA2:AA3"/>
    <mergeCell ref="V2:V3"/>
    <mergeCell ref="W2:W3"/>
    <mergeCell ref="Y2:Y3"/>
    <mergeCell ref="Z2:Z3"/>
    <mergeCell ref="O4:O5"/>
    <mergeCell ref="P4:P5"/>
    <mergeCell ref="Q4:Q5"/>
    <mergeCell ref="R4:R5"/>
    <mergeCell ref="A4:A11"/>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 ref="T2:T3"/>
    <mergeCell ref="O2:P2"/>
    <mergeCell ref="S2:S3"/>
  </mergeCells>
  <conditionalFormatting sqref="K4">
    <cfRule type="containsBlanks" dxfId="76" priority="41">
      <formula>LEN(TRIM(K4))=0</formula>
    </cfRule>
    <cfRule type="containsText" dxfId="75" priority="42" operator="containsText" text="alto">
      <formula>NOT(ISERROR(SEARCH("alto",K4)))</formula>
    </cfRule>
  </conditionalFormatting>
  <conditionalFormatting sqref="K4">
    <cfRule type="containsText" dxfId="74" priority="43" operator="containsText" text="Extremo">
      <formula>NOT(ISERROR(SEARCH("Extremo",K4)))</formula>
    </cfRule>
    <cfRule type="containsText" dxfId="73" priority="44" operator="containsText" text="Bajo">
      <formula>NOT(ISERROR(SEARCH("Bajo",K4)))</formula>
    </cfRule>
    <cfRule type="containsText" dxfId="72" priority="45" operator="containsText" text="Moderado">
      <formula>NOT(ISERROR(SEARCH("Moderado",K4)))</formula>
    </cfRule>
    <cfRule type="containsText" dxfId="71" priority="46" operator="containsText" text="Alto">
      <formula>NOT(ISERROR(SEARCH("Alto",K4)))</formula>
    </cfRule>
    <cfRule type="containsText" dxfId="70" priority="47" operator="containsText" text="Extremo">
      <formula>NOT(ISERROR(SEARCH("Extremo",K4)))</formula>
    </cfRule>
    <cfRule type="colorScale" priority="48">
      <colorScale>
        <cfvo type="min"/>
        <cfvo type="percentile" val="50"/>
        <cfvo type="max"/>
        <color rgb="FF5A8AC6"/>
        <color rgb="FFFFEB84"/>
        <color rgb="FFF8696B"/>
      </colorScale>
    </cfRule>
  </conditionalFormatting>
  <conditionalFormatting sqref="V4">
    <cfRule type="containsBlanks" dxfId="69" priority="33">
      <formula>LEN(TRIM(V4))=0</formula>
    </cfRule>
    <cfRule type="containsText" dxfId="68" priority="34" operator="containsText" text="alto">
      <formula>NOT(ISERROR(SEARCH("alto",V4)))</formula>
    </cfRule>
  </conditionalFormatting>
  <conditionalFormatting sqref="V4">
    <cfRule type="containsText" dxfId="67" priority="35" operator="containsText" text="Extremo">
      <formula>NOT(ISERROR(SEARCH("Extremo",V4)))</formula>
    </cfRule>
    <cfRule type="containsText" dxfId="66" priority="36" operator="containsText" text="Bajo">
      <formula>NOT(ISERROR(SEARCH("Bajo",V4)))</formula>
    </cfRule>
    <cfRule type="containsText" dxfId="65" priority="37" operator="containsText" text="Moderado">
      <formula>NOT(ISERROR(SEARCH("Moderado",V4)))</formula>
    </cfRule>
    <cfRule type="containsText" dxfId="64" priority="38" operator="containsText" text="Alto">
      <formula>NOT(ISERROR(SEARCH("Alto",V4)))</formula>
    </cfRule>
    <cfRule type="containsText" dxfId="63" priority="39" operator="containsText" text="Extremo">
      <formula>NOT(ISERROR(SEARCH("Extremo",V4)))</formula>
    </cfRule>
    <cfRule type="colorScale" priority="40">
      <colorScale>
        <cfvo type="min"/>
        <cfvo type="percentile" val="50"/>
        <cfvo type="max"/>
        <color rgb="FF5A8AC6"/>
        <color rgb="FFFFEB84"/>
        <color rgb="FFF8696B"/>
      </colorScale>
    </cfRule>
  </conditionalFormatting>
  <conditionalFormatting sqref="K6">
    <cfRule type="containsBlanks" dxfId="62" priority="25">
      <formula>LEN(TRIM(K6))=0</formula>
    </cfRule>
    <cfRule type="containsText" dxfId="61" priority="26" operator="containsText" text="alto">
      <formula>NOT(ISERROR(SEARCH("alto",K6)))</formula>
    </cfRule>
  </conditionalFormatting>
  <conditionalFormatting sqref="K6">
    <cfRule type="containsText" dxfId="60" priority="27" operator="containsText" text="Extremo">
      <formula>NOT(ISERROR(SEARCH("Extremo",K6)))</formula>
    </cfRule>
    <cfRule type="containsText" dxfId="59" priority="28" operator="containsText" text="Bajo">
      <formula>NOT(ISERROR(SEARCH("Bajo",K6)))</formula>
    </cfRule>
    <cfRule type="containsText" dxfId="58" priority="29" operator="containsText" text="Moderado">
      <formula>NOT(ISERROR(SEARCH("Moderado",K6)))</formula>
    </cfRule>
    <cfRule type="containsText" dxfId="57" priority="30" operator="containsText" text="Alto">
      <formula>NOT(ISERROR(SEARCH("Alto",K6)))</formula>
    </cfRule>
    <cfRule type="containsText" dxfId="56" priority="31" operator="containsText" text="Extremo">
      <formula>NOT(ISERROR(SEARCH("Extremo",K6)))</formula>
    </cfRule>
    <cfRule type="colorScale" priority="32">
      <colorScale>
        <cfvo type="min"/>
        <cfvo type="percentile" val="50"/>
        <cfvo type="max"/>
        <color rgb="FF5A8AC6"/>
        <color rgb="FFFFEB84"/>
        <color rgb="FFF8696B"/>
      </colorScale>
    </cfRule>
  </conditionalFormatting>
  <conditionalFormatting sqref="V6">
    <cfRule type="containsBlanks" dxfId="55" priority="17">
      <formula>LEN(TRIM(V6))=0</formula>
    </cfRule>
    <cfRule type="containsText" dxfId="54" priority="18" operator="containsText" text="alto">
      <formula>NOT(ISERROR(SEARCH("alto",V6)))</formula>
    </cfRule>
  </conditionalFormatting>
  <conditionalFormatting sqref="V6">
    <cfRule type="containsText" dxfId="53" priority="19" operator="containsText" text="Extremo">
      <formula>NOT(ISERROR(SEARCH("Extremo",V6)))</formula>
    </cfRule>
    <cfRule type="containsText" dxfId="52" priority="20" operator="containsText" text="Bajo">
      <formula>NOT(ISERROR(SEARCH("Bajo",V6)))</formula>
    </cfRule>
    <cfRule type="containsText" dxfId="51" priority="21" operator="containsText" text="Moderado">
      <formula>NOT(ISERROR(SEARCH("Moderado",V6)))</formula>
    </cfRule>
    <cfRule type="containsText" dxfId="50" priority="22" operator="containsText" text="Alto">
      <formula>NOT(ISERROR(SEARCH("Alto",V6)))</formula>
    </cfRule>
    <cfRule type="containsText" dxfId="49" priority="23" operator="containsText" text="Extremo">
      <formula>NOT(ISERROR(SEARCH("Extremo",V6)))</formula>
    </cfRule>
    <cfRule type="colorScale" priority="24">
      <colorScale>
        <cfvo type="min"/>
        <cfvo type="percentile" val="50"/>
        <cfvo type="max"/>
        <color rgb="FF5A8AC6"/>
        <color rgb="FFFFEB84"/>
        <color rgb="FFF8696B"/>
      </colorScale>
    </cfRule>
  </conditionalFormatting>
  <conditionalFormatting sqref="K10:K11">
    <cfRule type="containsBlanks" dxfId="48" priority="9">
      <formula>LEN(TRIM(K10))=0</formula>
    </cfRule>
    <cfRule type="containsText" dxfId="47" priority="10" operator="containsText" text="alto">
      <formula>NOT(ISERROR(SEARCH("alto",K10)))</formula>
    </cfRule>
  </conditionalFormatting>
  <conditionalFormatting sqref="K10:K11">
    <cfRule type="containsText" dxfId="46" priority="137" operator="containsText" text="Extremo">
      <formula>NOT(ISERROR(SEARCH("Extremo",K10)))</formula>
    </cfRule>
    <cfRule type="containsText" dxfId="45" priority="138" operator="containsText" text="Bajo">
      <formula>NOT(ISERROR(SEARCH("Bajo",K10)))</formula>
    </cfRule>
    <cfRule type="containsText" dxfId="44" priority="139" operator="containsText" text="Moderado">
      <formula>NOT(ISERROR(SEARCH("Moderado",K10)))</formula>
    </cfRule>
    <cfRule type="containsText" dxfId="43" priority="140" operator="containsText" text="Alto">
      <formula>NOT(ISERROR(SEARCH("Alto",K10)))</formula>
    </cfRule>
    <cfRule type="containsText" dxfId="42" priority="141" operator="containsText" text="Extremo">
      <formula>NOT(ISERROR(SEARCH("Extremo",K10)))</formula>
    </cfRule>
    <cfRule type="colorScale" priority="142">
      <colorScale>
        <cfvo type="min"/>
        <cfvo type="percentile" val="50"/>
        <cfvo type="max"/>
        <color rgb="FF5A8AC6"/>
        <color rgb="FFFFEB84"/>
        <color rgb="FFF8696B"/>
      </colorScale>
    </cfRule>
  </conditionalFormatting>
  <conditionalFormatting sqref="V10">
    <cfRule type="containsBlanks" dxfId="41" priority="1">
      <formula>LEN(TRIM(V10))=0</formula>
    </cfRule>
    <cfRule type="containsText" dxfId="40" priority="2" operator="containsText" text="alto">
      <formula>NOT(ISERROR(SEARCH("alto",V10)))</formula>
    </cfRule>
  </conditionalFormatting>
  <conditionalFormatting sqref="V10">
    <cfRule type="containsText" dxfId="39" priority="3" operator="containsText" text="Extremo">
      <formula>NOT(ISERROR(SEARCH("Extremo",V10)))</formula>
    </cfRule>
    <cfRule type="containsText" dxfId="38" priority="4" operator="containsText" text="Bajo">
      <formula>NOT(ISERROR(SEARCH("Bajo",V10)))</formula>
    </cfRule>
    <cfRule type="containsText" dxfId="37" priority="5" operator="containsText" text="Moderado">
      <formula>NOT(ISERROR(SEARCH("Moderado",V10)))</formula>
    </cfRule>
    <cfRule type="containsText" dxfId="36" priority="6" operator="containsText" text="Alto">
      <formula>NOT(ISERROR(SEARCH("Alto",V10)))</formula>
    </cfRule>
    <cfRule type="containsText" dxfId="35" priority="7" operator="containsText" text="Extremo">
      <formula>NOT(ISERROR(SEARCH("Extremo",V10)))</formula>
    </cfRule>
    <cfRule type="colorScale" priority="8">
      <colorScale>
        <cfvo type="min"/>
        <cfvo type="percentile" val="50"/>
        <cfvo type="max"/>
        <color rgb="FF5A8AC6"/>
        <color rgb="FFFFEB84"/>
        <color rgb="FFF8696B"/>
      </colorScale>
    </cfRule>
  </conditionalFormatting>
  <hyperlinks>
    <hyperlink ref="AE10" r:id="rId1"/>
    <hyperlink ref="AE4" r:id="rId2"/>
    <hyperlink ref="AE6" r:id="rId3"/>
  </hyperlinks>
  <pageMargins left="0.75" right="0.75" top="1" bottom="1" header="0.5" footer="0.5"/>
  <pageSetup orientation="portrait" horizontalDpi="1200" verticalDpi="1200"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27"/>
  <sheetViews>
    <sheetView showGridLines="0" topLeftCell="A15" zoomScale="82" zoomScaleNormal="82" workbookViewId="0">
      <selection activeCell="F28" sqref="F28"/>
    </sheetView>
  </sheetViews>
  <sheetFormatPr baseColWidth="10" defaultRowHeight="11.25" x14ac:dyDescent="0.25"/>
  <cols>
    <col min="1" max="1" width="20.85546875" style="7" customWidth="1"/>
    <col min="2" max="3" width="13" style="3" customWidth="1"/>
    <col min="4" max="4" width="12.42578125" style="3" customWidth="1"/>
    <col min="5" max="5" width="20.140625" style="3" customWidth="1"/>
    <col min="6" max="6" width="18.85546875" style="3" customWidth="1"/>
    <col min="7" max="7" width="11.7109375" style="3" customWidth="1"/>
    <col min="8" max="8" width="18.42578125" style="3" customWidth="1"/>
    <col min="9" max="10" width="11.5703125" style="3" customWidth="1"/>
    <col min="11" max="11" width="14.85546875" style="3" customWidth="1"/>
    <col min="12" max="12" width="18" style="3" customWidth="1"/>
    <col min="13" max="13" width="9.7109375" style="3" hidden="1" customWidth="1"/>
    <col min="14" max="14" width="6.85546875" style="3" hidden="1" customWidth="1"/>
    <col min="15" max="15" width="11" style="3" hidden="1" customWidth="1"/>
    <col min="16" max="16" width="7.28515625" style="3" hidden="1" customWidth="1"/>
    <col min="17" max="17" width="25.85546875" style="3" customWidth="1"/>
    <col min="18" max="18" width="24.42578125" style="3" customWidth="1"/>
    <col min="19" max="19" width="26.28515625" style="3" customWidth="1"/>
    <col min="20" max="20" width="16.5703125" style="3" customWidth="1"/>
    <col min="21" max="21" width="16" style="3" customWidth="1"/>
    <col min="22" max="22" width="15.5703125" style="3" customWidth="1"/>
    <col min="23" max="23" width="14.42578125" style="3" customWidth="1"/>
    <col min="24" max="24" width="1.85546875" style="3" hidden="1" customWidth="1"/>
    <col min="25" max="25" width="27.7109375" style="3" customWidth="1"/>
    <col min="26" max="26" width="9.7109375" style="3" customWidth="1"/>
    <col min="27" max="27" width="11.42578125" style="3" customWidth="1"/>
    <col min="28" max="28" width="19.42578125" style="3" customWidth="1"/>
    <col min="29" max="29" width="30" style="3" customWidth="1"/>
    <col min="30" max="36" width="26" style="3" customWidth="1"/>
    <col min="37" max="16384" width="11.42578125" style="3"/>
  </cols>
  <sheetData>
    <row r="1" spans="1:36" ht="26.25" customHeight="1"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309" t="s">
        <v>5</v>
      </c>
      <c r="AE1" s="310"/>
      <c r="AF1" s="148" t="s">
        <v>6</v>
      </c>
      <c r="AG1" s="149"/>
      <c r="AH1" s="149"/>
      <c r="AI1" s="149"/>
      <c r="AJ1" s="150"/>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51.75" customHeight="1" thickBot="1" x14ac:dyDescent="0.3">
      <c r="A3" s="151"/>
      <c r="B3" s="143"/>
      <c r="C3" s="143"/>
      <c r="D3" s="143"/>
      <c r="E3" s="143"/>
      <c r="F3" s="143"/>
      <c r="G3" s="143"/>
      <c r="H3" s="143"/>
      <c r="I3" s="143"/>
      <c r="J3" s="143"/>
      <c r="K3" s="143"/>
      <c r="L3" s="143"/>
      <c r="M3" s="143"/>
      <c r="N3" s="143"/>
      <c r="O3" s="10" t="s">
        <v>15</v>
      </c>
      <c r="P3" s="10" t="s">
        <v>16</v>
      </c>
      <c r="Q3" s="144"/>
      <c r="R3" s="145"/>
      <c r="S3" s="147"/>
      <c r="T3" s="143"/>
      <c r="U3" s="143"/>
      <c r="V3" s="143"/>
      <c r="W3" s="143"/>
      <c r="X3" s="143"/>
      <c r="Y3" s="156"/>
      <c r="Z3" s="156"/>
      <c r="AA3" s="156"/>
      <c r="AB3" s="156"/>
      <c r="AC3" s="156"/>
      <c r="AD3" s="147"/>
      <c r="AE3" s="147"/>
      <c r="AF3" s="145"/>
      <c r="AG3" s="145"/>
      <c r="AH3" s="145"/>
      <c r="AI3" s="145"/>
      <c r="AJ3" s="145"/>
    </row>
    <row r="4" spans="1:36" ht="83.25" customHeight="1" x14ac:dyDescent="0.25">
      <c r="A4" s="244" t="s">
        <v>67</v>
      </c>
      <c r="B4" s="173" t="s">
        <v>39</v>
      </c>
      <c r="C4" s="173" t="s">
        <v>68</v>
      </c>
      <c r="D4" s="173" t="s">
        <v>69</v>
      </c>
      <c r="E4" s="12" t="s">
        <v>70</v>
      </c>
      <c r="F4" s="173" t="s">
        <v>71</v>
      </c>
      <c r="G4" s="173" t="s">
        <v>72</v>
      </c>
      <c r="H4" s="312" t="s">
        <v>73</v>
      </c>
      <c r="I4" s="173" t="s">
        <v>50</v>
      </c>
      <c r="J4" s="173" t="s">
        <v>74</v>
      </c>
      <c r="K4" s="175">
        <v>20</v>
      </c>
      <c r="L4" s="13" t="s">
        <v>75</v>
      </c>
      <c r="M4" s="157" t="s">
        <v>47</v>
      </c>
      <c r="N4" s="157">
        <v>85</v>
      </c>
      <c r="O4" s="157"/>
      <c r="P4" s="157"/>
      <c r="Q4" s="173" t="s">
        <v>48</v>
      </c>
      <c r="R4" s="319" t="s">
        <v>76</v>
      </c>
      <c r="S4" s="173" t="s">
        <v>77</v>
      </c>
      <c r="T4" s="173" t="s">
        <v>50</v>
      </c>
      <c r="U4" s="173" t="s">
        <v>78</v>
      </c>
      <c r="V4" s="175">
        <v>10</v>
      </c>
      <c r="W4" s="173" t="s">
        <v>51</v>
      </c>
      <c r="X4" s="162" t="s">
        <v>39</v>
      </c>
      <c r="Y4" s="10" t="s">
        <v>27</v>
      </c>
      <c r="Z4" s="10" t="s">
        <v>28</v>
      </c>
      <c r="AA4" s="10" t="s">
        <v>29</v>
      </c>
      <c r="AB4" s="10" t="s">
        <v>30</v>
      </c>
      <c r="AC4" s="10" t="s">
        <v>31</v>
      </c>
      <c r="AD4" s="197" t="s">
        <v>380</v>
      </c>
      <c r="AE4" s="203" t="s">
        <v>381</v>
      </c>
      <c r="AF4" s="169" t="s">
        <v>379</v>
      </c>
      <c r="AG4" s="169"/>
      <c r="AH4" s="169"/>
      <c r="AI4" s="197" t="s">
        <v>277</v>
      </c>
      <c r="AJ4" s="318">
        <v>44195</v>
      </c>
    </row>
    <row r="5" spans="1:36" ht="60" customHeight="1" x14ac:dyDescent="0.25">
      <c r="A5" s="245"/>
      <c r="B5" s="190"/>
      <c r="C5" s="190"/>
      <c r="D5" s="190"/>
      <c r="E5" s="12" t="s">
        <v>79</v>
      </c>
      <c r="F5" s="190"/>
      <c r="G5" s="190"/>
      <c r="H5" s="317"/>
      <c r="I5" s="190"/>
      <c r="J5" s="190"/>
      <c r="K5" s="176"/>
      <c r="L5" s="173" t="s">
        <v>80</v>
      </c>
      <c r="M5" s="157"/>
      <c r="N5" s="157"/>
      <c r="O5" s="157"/>
      <c r="P5" s="157"/>
      <c r="Q5" s="190"/>
      <c r="R5" s="320"/>
      <c r="S5" s="190"/>
      <c r="T5" s="190"/>
      <c r="U5" s="190"/>
      <c r="V5" s="176"/>
      <c r="W5" s="190"/>
      <c r="X5" s="162"/>
      <c r="Y5" s="14" t="s">
        <v>76</v>
      </c>
      <c r="Z5" s="51">
        <v>43952</v>
      </c>
      <c r="AA5" s="51">
        <v>44073</v>
      </c>
      <c r="AB5" s="14" t="s">
        <v>81</v>
      </c>
      <c r="AC5" s="63" t="s">
        <v>306</v>
      </c>
      <c r="AD5" s="199"/>
      <c r="AE5" s="314"/>
      <c r="AF5" s="170"/>
      <c r="AG5" s="170"/>
      <c r="AH5" s="170"/>
      <c r="AI5" s="170"/>
      <c r="AJ5" s="170"/>
    </row>
    <row r="6" spans="1:36" ht="60" customHeight="1" x14ac:dyDescent="0.25">
      <c r="A6" s="245"/>
      <c r="B6" s="190"/>
      <c r="C6" s="190"/>
      <c r="D6" s="190"/>
      <c r="E6" s="12" t="s">
        <v>82</v>
      </c>
      <c r="F6" s="190"/>
      <c r="G6" s="190"/>
      <c r="H6" s="317"/>
      <c r="I6" s="190"/>
      <c r="J6" s="190"/>
      <c r="K6" s="176"/>
      <c r="L6" s="190"/>
      <c r="M6" s="157"/>
      <c r="N6" s="157"/>
      <c r="O6" s="157"/>
      <c r="P6" s="157"/>
      <c r="Q6" s="190"/>
      <c r="R6" s="319" t="s">
        <v>83</v>
      </c>
      <c r="S6" s="190"/>
      <c r="T6" s="190"/>
      <c r="U6" s="190"/>
      <c r="V6" s="176"/>
      <c r="W6" s="190"/>
      <c r="X6" s="162"/>
      <c r="Y6" s="312" t="s">
        <v>84</v>
      </c>
      <c r="Z6" s="179">
        <v>43952</v>
      </c>
      <c r="AA6" s="179">
        <v>44073</v>
      </c>
      <c r="AB6" s="312" t="s">
        <v>85</v>
      </c>
      <c r="AC6" s="178" t="s">
        <v>306</v>
      </c>
      <c r="AD6" s="197" t="s">
        <v>382</v>
      </c>
      <c r="AE6" s="203" t="s">
        <v>381</v>
      </c>
      <c r="AF6" s="169" t="s">
        <v>379</v>
      </c>
      <c r="AG6" s="169" t="s">
        <v>385</v>
      </c>
      <c r="AH6" s="169"/>
      <c r="AI6" s="197" t="s">
        <v>277</v>
      </c>
      <c r="AJ6" s="318">
        <v>44195</v>
      </c>
    </row>
    <row r="7" spans="1:36" ht="45.75" customHeight="1" thickBot="1" x14ac:dyDescent="0.3">
      <c r="A7" s="245"/>
      <c r="B7" s="174"/>
      <c r="C7" s="174"/>
      <c r="D7" s="174"/>
      <c r="E7" s="15" t="s">
        <v>86</v>
      </c>
      <c r="F7" s="174"/>
      <c r="G7" s="190"/>
      <c r="H7" s="317"/>
      <c r="I7" s="190"/>
      <c r="J7" s="190"/>
      <c r="K7" s="176"/>
      <c r="L7" s="174"/>
      <c r="M7" s="157"/>
      <c r="N7" s="157"/>
      <c r="O7" s="157"/>
      <c r="P7" s="157"/>
      <c r="Q7" s="174"/>
      <c r="R7" s="320"/>
      <c r="S7" s="174"/>
      <c r="T7" s="174"/>
      <c r="U7" s="174"/>
      <c r="V7" s="176"/>
      <c r="W7" s="174"/>
      <c r="X7" s="162"/>
      <c r="Y7" s="321"/>
      <c r="Z7" s="316"/>
      <c r="AA7" s="316"/>
      <c r="AB7" s="321"/>
      <c r="AC7" s="184"/>
      <c r="AD7" s="199"/>
      <c r="AE7" s="314"/>
      <c r="AF7" s="170"/>
      <c r="AG7" s="170"/>
      <c r="AH7" s="170"/>
      <c r="AI7" s="170"/>
      <c r="AJ7" s="170"/>
    </row>
    <row r="8" spans="1:36" ht="66" customHeight="1" x14ac:dyDescent="0.25">
      <c r="A8" s="245"/>
      <c r="B8" s="31"/>
      <c r="C8" s="157" t="s">
        <v>68</v>
      </c>
      <c r="D8" s="173" t="s">
        <v>69</v>
      </c>
      <c r="E8" s="157" t="s">
        <v>87</v>
      </c>
      <c r="F8" s="158" t="s">
        <v>88</v>
      </c>
      <c r="G8" s="157" t="s">
        <v>89</v>
      </c>
      <c r="H8" s="311" t="s">
        <v>90</v>
      </c>
      <c r="I8" s="157" t="s">
        <v>44</v>
      </c>
      <c r="J8" s="157" t="s">
        <v>45</v>
      </c>
      <c r="K8" s="225">
        <v>12</v>
      </c>
      <c r="L8" s="157" t="s">
        <v>91</v>
      </c>
      <c r="M8" s="5" t="s">
        <v>52</v>
      </c>
      <c r="N8" s="9">
        <v>85</v>
      </c>
      <c r="O8" s="9"/>
      <c r="P8" s="6"/>
      <c r="Q8" s="157" t="s">
        <v>48</v>
      </c>
      <c r="R8" s="315" t="s">
        <v>92</v>
      </c>
      <c r="S8" s="157" t="s">
        <v>93</v>
      </c>
      <c r="T8" s="173" t="s">
        <v>50</v>
      </c>
      <c r="U8" s="173" t="s">
        <v>45</v>
      </c>
      <c r="V8" s="175">
        <v>3</v>
      </c>
      <c r="W8" s="173" t="s">
        <v>94</v>
      </c>
      <c r="X8" s="205"/>
      <c r="Y8" s="324" t="s">
        <v>95</v>
      </c>
      <c r="Z8" s="179">
        <v>43952</v>
      </c>
      <c r="AA8" s="179">
        <v>44073</v>
      </c>
      <c r="AB8" s="311" t="s">
        <v>96</v>
      </c>
      <c r="AC8" s="177" t="s">
        <v>306</v>
      </c>
      <c r="AD8" s="120" t="s">
        <v>383</v>
      </c>
      <c r="AE8" s="124" t="s">
        <v>381</v>
      </c>
      <c r="AF8" s="16" t="s">
        <v>379</v>
      </c>
      <c r="AG8" s="16"/>
      <c r="AH8" s="16"/>
      <c r="AI8" s="30" t="s">
        <v>277</v>
      </c>
      <c r="AJ8" s="123">
        <v>44195</v>
      </c>
    </row>
    <row r="9" spans="1:36" ht="15" customHeight="1" x14ac:dyDescent="0.25">
      <c r="A9" s="245"/>
      <c r="B9" s="32"/>
      <c r="C9" s="157"/>
      <c r="D9" s="190"/>
      <c r="E9" s="157"/>
      <c r="F9" s="158"/>
      <c r="G9" s="157"/>
      <c r="H9" s="311"/>
      <c r="I9" s="157"/>
      <c r="J9" s="157"/>
      <c r="K9" s="225"/>
      <c r="L9" s="157"/>
      <c r="Q9" s="157"/>
      <c r="R9" s="315"/>
      <c r="S9" s="157"/>
      <c r="T9" s="190"/>
      <c r="U9" s="190"/>
      <c r="V9" s="176"/>
      <c r="W9" s="190"/>
      <c r="Y9" s="324"/>
      <c r="Z9" s="180"/>
      <c r="AA9" s="180"/>
      <c r="AB9" s="311"/>
      <c r="AC9" s="177"/>
      <c r="AD9" s="197" t="s">
        <v>384</v>
      </c>
      <c r="AE9" s="203" t="s">
        <v>381</v>
      </c>
      <c r="AF9" s="169" t="s">
        <v>379</v>
      </c>
      <c r="AG9" s="169"/>
      <c r="AH9" s="169"/>
      <c r="AI9" s="194" t="s">
        <v>277</v>
      </c>
      <c r="AJ9" s="322">
        <v>44195</v>
      </c>
    </row>
    <row r="10" spans="1:36" ht="15" customHeight="1" x14ac:dyDescent="0.25">
      <c r="A10" s="245"/>
      <c r="B10" s="32"/>
      <c r="C10" s="157"/>
      <c r="D10" s="190"/>
      <c r="E10" s="157"/>
      <c r="F10" s="158"/>
      <c r="G10" s="157"/>
      <c r="H10" s="311"/>
      <c r="I10" s="157"/>
      <c r="J10" s="157"/>
      <c r="K10" s="225"/>
      <c r="L10" s="157" t="s">
        <v>97</v>
      </c>
      <c r="Q10" s="157" t="s">
        <v>48</v>
      </c>
      <c r="R10" s="194" t="s">
        <v>98</v>
      </c>
      <c r="S10" s="193" t="s">
        <v>99</v>
      </c>
      <c r="T10" s="190"/>
      <c r="U10" s="190"/>
      <c r="V10" s="176"/>
      <c r="W10" s="190"/>
      <c r="Y10" s="324"/>
      <c r="Z10" s="180"/>
      <c r="AA10" s="180"/>
      <c r="AB10" s="311"/>
      <c r="AC10" s="177"/>
      <c r="AD10" s="198"/>
      <c r="AE10" s="313"/>
      <c r="AF10" s="183"/>
      <c r="AG10" s="183"/>
      <c r="AH10" s="183"/>
      <c r="AI10" s="194"/>
      <c r="AJ10" s="322"/>
    </row>
    <row r="11" spans="1:36" ht="33.75" customHeight="1" x14ac:dyDescent="0.25">
      <c r="A11" s="245"/>
      <c r="B11" s="32"/>
      <c r="C11" s="157"/>
      <c r="D11" s="174"/>
      <c r="E11" s="157"/>
      <c r="F11" s="181"/>
      <c r="G11" s="173"/>
      <c r="H11" s="312"/>
      <c r="I11" s="173"/>
      <c r="J11" s="173"/>
      <c r="K11" s="219"/>
      <c r="L11" s="173"/>
      <c r="Q11" s="173"/>
      <c r="R11" s="197"/>
      <c r="S11" s="169"/>
      <c r="T11" s="190"/>
      <c r="U11" s="190"/>
      <c r="V11" s="176"/>
      <c r="W11" s="190"/>
      <c r="Y11" s="325"/>
      <c r="Z11" s="316"/>
      <c r="AA11" s="316"/>
      <c r="AB11" s="312"/>
      <c r="AC11" s="178"/>
      <c r="AD11" s="199"/>
      <c r="AE11" s="314"/>
      <c r="AF11" s="170"/>
      <c r="AG11" s="170"/>
      <c r="AH11" s="170"/>
      <c r="AI11" s="194"/>
      <c r="AJ11" s="323"/>
    </row>
    <row r="12" spans="1:36" ht="123.75" customHeight="1" x14ac:dyDescent="0.25">
      <c r="A12" s="245"/>
      <c r="B12" s="173" t="s">
        <v>39</v>
      </c>
      <c r="C12" s="157" t="s">
        <v>68</v>
      </c>
      <c r="D12" s="173" t="s">
        <v>69</v>
      </c>
      <c r="E12" s="42" t="s">
        <v>278</v>
      </c>
      <c r="F12" s="178" t="s">
        <v>297</v>
      </c>
      <c r="G12" s="178" t="s">
        <v>72</v>
      </c>
      <c r="H12" s="178" t="s">
        <v>298</v>
      </c>
      <c r="I12" s="178" t="s">
        <v>50</v>
      </c>
      <c r="J12" s="178" t="s">
        <v>74</v>
      </c>
      <c r="K12" s="255">
        <v>20</v>
      </c>
      <c r="L12" s="52" t="s">
        <v>299</v>
      </c>
      <c r="M12" s="46"/>
      <c r="N12" s="46"/>
      <c r="O12" s="46"/>
      <c r="P12" s="46"/>
      <c r="Q12" s="39" t="s">
        <v>48</v>
      </c>
      <c r="R12" s="39"/>
      <c r="S12" s="53" t="s">
        <v>301</v>
      </c>
      <c r="T12" s="173" t="s">
        <v>50</v>
      </c>
      <c r="U12" s="173" t="s">
        <v>78</v>
      </c>
      <c r="V12" s="258">
        <v>10</v>
      </c>
      <c r="W12" s="42"/>
      <c r="X12" s="33"/>
      <c r="Y12" s="49" t="s">
        <v>76</v>
      </c>
      <c r="Z12" s="51">
        <v>43952</v>
      </c>
      <c r="AA12" s="51">
        <v>44073</v>
      </c>
      <c r="AB12" s="38" t="s">
        <v>81</v>
      </c>
      <c r="AC12" s="39" t="s">
        <v>306</v>
      </c>
      <c r="AD12" s="98" t="s">
        <v>380</v>
      </c>
      <c r="AE12" s="125" t="s">
        <v>381</v>
      </c>
      <c r="AF12" s="56" t="s">
        <v>379</v>
      </c>
      <c r="AG12" s="54"/>
      <c r="AH12" s="54"/>
      <c r="AI12" s="40" t="s">
        <v>308</v>
      </c>
      <c r="AJ12" s="55">
        <v>44195</v>
      </c>
    </row>
    <row r="13" spans="1:36" ht="103.5" customHeight="1" x14ac:dyDescent="0.25">
      <c r="A13" s="245"/>
      <c r="B13" s="190"/>
      <c r="C13" s="157"/>
      <c r="D13" s="190"/>
      <c r="E13" s="39" t="s">
        <v>279</v>
      </c>
      <c r="F13" s="217"/>
      <c r="G13" s="217"/>
      <c r="H13" s="217"/>
      <c r="I13" s="217"/>
      <c r="J13" s="217"/>
      <c r="K13" s="256"/>
      <c r="L13" s="52" t="s">
        <v>282</v>
      </c>
      <c r="M13" s="46"/>
      <c r="N13" s="46"/>
      <c r="O13" s="46"/>
      <c r="P13" s="46"/>
      <c r="Q13" s="39" t="s">
        <v>48</v>
      </c>
      <c r="R13" s="57"/>
      <c r="S13" s="57" t="s">
        <v>302</v>
      </c>
      <c r="T13" s="190"/>
      <c r="U13" s="190"/>
      <c r="V13" s="259"/>
      <c r="W13" s="42" t="s">
        <v>51</v>
      </c>
      <c r="X13" s="33"/>
      <c r="Y13" s="50" t="s">
        <v>84</v>
      </c>
      <c r="Z13" s="51">
        <v>43952</v>
      </c>
      <c r="AA13" s="51">
        <v>44073</v>
      </c>
      <c r="AB13" s="37" t="s">
        <v>85</v>
      </c>
      <c r="AC13" s="39" t="s">
        <v>306</v>
      </c>
      <c r="AD13" s="98" t="s">
        <v>382</v>
      </c>
      <c r="AE13" s="125" t="s">
        <v>381</v>
      </c>
      <c r="AF13" s="56" t="s">
        <v>379</v>
      </c>
      <c r="AG13" s="54"/>
      <c r="AH13" s="54"/>
      <c r="AI13" s="40" t="s">
        <v>277</v>
      </c>
      <c r="AJ13" s="55">
        <v>44195</v>
      </c>
    </row>
    <row r="14" spans="1:36" ht="66" customHeight="1" x14ac:dyDescent="0.25">
      <c r="A14" s="245"/>
      <c r="B14" s="190"/>
      <c r="C14" s="157"/>
      <c r="D14" s="190"/>
      <c r="E14" s="39" t="s">
        <v>280</v>
      </c>
      <c r="F14" s="217"/>
      <c r="G14" s="217"/>
      <c r="H14" s="217"/>
      <c r="I14" s="217"/>
      <c r="J14" s="217"/>
      <c r="K14" s="256"/>
      <c r="L14" s="39" t="s">
        <v>283</v>
      </c>
      <c r="M14" s="46"/>
      <c r="N14" s="46"/>
      <c r="O14" s="46"/>
      <c r="P14" s="46"/>
      <c r="Q14" s="39" t="s">
        <v>48</v>
      </c>
      <c r="R14" s="39"/>
      <c r="S14" s="53" t="s">
        <v>300</v>
      </c>
      <c r="T14" s="190"/>
      <c r="U14" s="190"/>
      <c r="V14" s="259"/>
      <c r="W14" s="42"/>
      <c r="X14" s="33"/>
      <c r="Y14" s="49" t="s">
        <v>304</v>
      </c>
      <c r="Z14" s="51">
        <v>43952</v>
      </c>
      <c r="AA14" s="51">
        <v>44073</v>
      </c>
      <c r="AB14" s="41" t="s">
        <v>305</v>
      </c>
      <c r="AC14" s="39" t="s">
        <v>306</v>
      </c>
      <c r="AD14" s="98" t="s">
        <v>383</v>
      </c>
      <c r="AE14" s="125" t="s">
        <v>381</v>
      </c>
      <c r="AF14" s="56" t="s">
        <v>379</v>
      </c>
      <c r="AG14" s="54"/>
      <c r="AH14" s="54"/>
      <c r="AI14" s="40" t="s">
        <v>277</v>
      </c>
      <c r="AJ14" s="55">
        <v>44195</v>
      </c>
    </row>
    <row r="15" spans="1:36" ht="81" customHeight="1" x14ac:dyDescent="0.25">
      <c r="A15" s="245"/>
      <c r="B15" s="174"/>
      <c r="C15" s="157"/>
      <c r="D15" s="174"/>
      <c r="E15" s="39" t="s">
        <v>281</v>
      </c>
      <c r="F15" s="217"/>
      <c r="G15" s="217"/>
      <c r="H15" s="184"/>
      <c r="I15" s="184"/>
      <c r="J15" s="184"/>
      <c r="K15" s="251"/>
      <c r="L15" s="39" t="s">
        <v>284</v>
      </c>
      <c r="M15" s="46"/>
      <c r="N15" s="46"/>
      <c r="O15" s="46"/>
      <c r="P15" s="46"/>
      <c r="Q15" s="39" t="s">
        <v>48</v>
      </c>
      <c r="R15" s="57"/>
      <c r="S15" s="58" t="s">
        <v>303</v>
      </c>
      <c r="T15" s="174"/>
      <c r="U15" s="174"/>
      <c r="V15" s="260"/>
      <c r="W15" s="42"/>
      <c r="X15" s="33"/>
      <c r="Y15" s="49" t="s">
        <v>307</v>
      </c>
      <c r="Z15" s="51">
        <v>43952</v>
      </c>
      <c r="AA15" s="51">
        <v>44073</v>
      </c>
      <c r="AB15" s="39" t="s">
        <v>96</v>
      </c>
      <c r="AC15" s="39" t="s">
        <v>306</v>
      </c>
      <c r="AD15" s="98" t="s">
        <v>382</v>
      </c>
      <c r="AE15" s="125" t="s">
        <v>381</v>
      </c>
      <c r="AF15" s="56" t="s">
        <v>379</v>
      </c>
      <c r="AG15" s="54"/>
      <c r="AH15" s="54"/>
      <c r="AI15" s="40" t="s">
        <v>277</v>
      </c>
      <c r="AJ15" s="55">
        <v>44195</v>
      </c>
    </row>
    <row r="16" spans="1:36" ht="33.75" customHeight="1" x14ac:dyDescent="0.25">
      <c r="A16" s="245"/>
      <c r="B16" s="193"/>
      <c r="C16" s="193" t="s">
        <v>100</v>
      </c>
      <c r="D16" s="157" t="s">
        <v>101</v>
      </c>
      <c r="E16" s="157" t="s">
        <v>102</v>
      </c>
      <c r="F16" s="338" t="s">
        <v>103</v>
      </c>
      <c r="G16" s="193" t="s">
        <v>104</v>
      </c>
      <c r="H16" s="88" t="s">
        <v>105</v>
      </c>
      <c r="I16" s="157" t="s">
        <v>44</v>
      </c>
      <c r="J16" s="157" t="s">
        <v>45</v>
      </c>
      <c r="K16" s="225">
        <v>12</v>
      </c>
      <c r="L16" s="157" t="s">
        <v>106</v>
      </c>
      <c r="M16" s="4"/>
      <c r="N16" s="4"/>
      <c r="O16" s="4"/>
      <c r="P16" s="4"/>
      <c r="Q16" s="157" t="s">
        <v>48</v>
      </c>
      <c r="R16" s="193"/>
      <c r="S16" s="193" t="s">
        <v>107</v>
      </c>
      <c r="T16" s="193" t="s">
        <v>50</v>
      </c>
      <c r="U16" s="193" t="s">
        <v>45</v>
      </c>
      <c r="V16" s="193">
        <v>3</v>
      </c>
      <c r="W16" s="193" t="s">
        <v>94</v>
      </c>
      <c r="X16" s="4"/>
      <c r="Y16" s="257" t="s">
        <v>108</v>
      </c>
      <c r="Z16" s="332">
        <f t="shared" ref="Z16:AA16" si="0">Z8</f>
        <v>43952</v>
      </c>
      <c r="AA16" s="332">
        <f t="shared" si="0"/>
        <v>44073</v>
      </c>
      <c r="AB16" s="334" t="s">
        <v>109</v>
      </c>
      <c r="AC16" s="335" t="s">
        <v>110</v>
      </c>
      <c r="AD16" s="177" t="s">
        <v>424</v>
      </c>
      <c r="AE16" s="337" t="s">
        <v>438</v>
      </c>
      <c r="AF16" s="333" t="s">
        <v>379</v>
      </c>
      <c r="AG16" s="326"/>
      <c r="AH16" s="326"/>
      <c r="AI16" s="326" t="s">
        <v>257</v>
      </c>
      <c r="AJ16" s="329">
        <v>44195</v>
      </c>
    </row>
    <row r="17" spans="1:36" ht="24" customHeight="1" x14ac:dyDescent="0.25">
      <c r="A17" s="245"/>
      <c r="B17" s="193"/>
      <c r="C17" s="193"/>
      <c r="D17" s="157"/>
      <c r="E17" s="157"/>
      <c r="F17" s="338"/>
      <c r="G17" s="193"/>
      <c r="H17" s="173" t="s">
        <v>111</v>
      </c>
      <c r="I17" s="157"/>
      <c r="J17" s="157"/>
      <c r="K17" s="225"/>
      <c r="L17" s="157"/>
      <c r="M17" s="4"/>
      <c r="N17" s="4"/>
      <c r="O17" s="4"/>
      <c r="P17" s="4"/>
      <c r="Q17" s="157"/>
      <c r="R17" s="193"/>
      <c r="S17" s="193"/>
      <c r="T17" s="193"/>
      <c r="U17" s="193"/>
      <c r="V17" s="193"/>
      <c r="W17" s="193"/>
      <c r="X17" s="4"/>
      <c r="Y17" s="257"/>
      <c r="Z17" s="333"/>
      <c r="AA17" s="333"/>
      <c r="AB17" s="257"/>
      <c r="AC17" s="336"/>
      <c r="AD17" s="177"/>
      <c r="AE17" s="257"/>
      <c r="AF17" s="333"/>
      <c r="AG17" s="327"/>
      <c r="AH17" s="327"/>
      <c r="AI17" s="327"/>
      <c r="AJ17" s="330"/>
    </row>
    <row r="18" spans="1:36" ht="11.25" customHeight="1" x14ac:dyDescent="0.25">
      <c r="A18" s="245"/>
      <c r="B18" s="193"/>
      <c r="C18" s="193"/>
      <c r="D18" s="157"/>
      <c r="E18" s="157"/>
      <c r="F18" s="338"/>
      <c r="G18" s="193"/>
      <c r="H18" s="190"/>
      <c r="I18" s="157"/>
      <c r="J18" s="157"/>
      <c r="K18" s="225"/>
      <c r="L18" s="157"/>
      <c r="M18" s="4"/>
      <c r="N18" s="4"/>
      <c r="O18" s="4"/>
      <c r="P18" s="4"/>
      <c r="Q18" s="157"/>
      <c r="R18" s="193"/>
      <c r="S18" s="193"/>
      <c r="T18" s="193"/>
      <c r="U18" s="193"/>
      <c r="V18" s="193"/>
      <c r="W18" s="193"/>
      <c r="X18" s="4"/>
      <c r="Y18" s="257"/>
      <c r="Z18" s="333"/>
      <c r="AA18" s="333"/>
      <c r="AB18" s="257"/>
      <c r="AC18" s="336"/>
      <c r="AD18" s="177"/>
      <c r="AE18" s="257"/>
      <c r="AF18" s="333"/>
      <c r="AG18" s="327"/>
      <c r="AH18" s="327"/>
      <c r="AI18" s="327"/>
      <c r="AJ18" s="330"/>
    </row>
    <row r="19" spans="1:36" ht="11.25" customHeight="1" x14ac:dyDescent="0.25">
      <c r="A19" s="245"/>
      <c r="B19" s="193"/>
      <c r="C19" s="193"/>
      <c r="D19" s="157"/>
      <c r="E19" s="157"/>
      <c r="F19" s="338"/>
      <c r="G19" s="193"/>
      <c r="H19" s="190"/>
      <c r="I19" s="157"/>
      <c r="J19" s="157"/>
      <c r="K19" s="225"/>
      <c r="L19" s="157"/>
      <c r="M19" s="4"/>
      <c r="N19" s="4"/>
      <c r="O19" s="4"/>
      <c r="P19" s="4"/>
      <c r="Q19" s="157"/>
      <c r="R19" s="193"/>
      <c r="S19" s="193"/>
      <c r="T19" s="193"/>
      <c r="U19" s="193"/>
      <c r="V19" s="193"/>
      <c r="W19" s="193"/>
      <c r="X19" s="4"/>
      <c r="Y19" s="257"/>
      <c r="Z19" s="333"/>
      <c r="AA19" s="333"/>
      <c r="AB19" s="257"/>
      <c r="AC19" s="336"/>
      <c r="AD19" s="177"/>
      <c r="AE19" s="257"/>
      <c r="AF19" s="333"/>
      <c r="AG19" s="327"/>
      <c r="AH19" s="327"/>
      <c r="AI19" s="327"/>
      <c r="AJ19" s="330"/>
    </row>
    <row r="20" spans="1:36" ht="11.25" customHeight="1" x14ac:dyDescent="0.25">
      <c r="A20" s="245"/>
      <c r="B20" s="193"/>
      <c r="C20" s="193"/>
      <c r="D20" s="157"/>
      <c r="E20" s="157" t="s">
        <v>112</v>
      </c>
      <c r="F20" s="338"/>
      <c r="G20" s="193"/>
      <c r="H20" s="190"/>
      <c r="I20" s="157"/>
      <c r="J20" s="157"/>
      <c r="K20" s="225"/>
      <c r="L20" s="157"/>
      <c r="M20" s="4"/>
      <c r="N20" s="4"/>
      <c r="O20" s="4"/>
      <c r="P20" s="4"/>
      <c r="Q20" s="157"/>
      <c r="R20" s="193"/>
      <c r="S20" s="193"/>
      <c r="T20" s="193" t="s">
        <v>50</v>
      </c>
      <c r="U20" s="193" t="s">
        <v>45</v>
      </c>
      <c r="V20" s="193">
        <v>3</v>
      </c>
      <c r="W20" s="193"/>
      <c r="X20" s="4"/>
      <c r="Y20" s="257"/>
      <c r="Z20" s="333"/>
      <c r="AA20" s="333"/>
      <c r="AB20" s="257"/>
      <c r="AC20" s="336"/>
      <c r="AD20" s="177"/>
      <c r="AE20" s="257"/>
      <c r="AF20" s="333"/>
      <c r="AG20" s="327"/>
      <c r="AH20" s="327"/>
      <c r="AI20" s="327"/>
      <c r="AJ20" s="330"/>
    </row>
    <row r="21" spans="1:36" ht="11.25" customHeight="1" x14ac:dyDescent="0.25">
      <c r="A21" s="245"/>
      <c r="B21" s="193"/>
      <c r="C21" s="193"/>
      <c r="D21" s="157"/>
      <c r="E21" s="157"/>
      <c r="F21" s="338"/>
      <c r="G21" s="193"/>
      <c r="H21" s="190"/>
      <c r="I21" s="157"/>
      <c r="J21" s="157"/>
      <c r="K21" s="225"/>
      <c r="L21" s="157"/>
      <c r="M21" s="4"/>
      <c r="N21" s="4"/>
      <c r="O21" s="4"/>
      <c r="P21" s="4"/>
      <c r="Q21" s="157"/>
      <c r="R21" s="193"/>
      <c r="S21" s="193"/>
      <c r="T21" s="193"/>
      <c r="U21" s="193"/>
      <c r="V21" s="193"/>
      <c r="W21" s="193"/>
      <c r="X21" s="4"/>
      <c r="Y21" s="257"/>
      <c r="Z21" s="333"/>
      <c r="AA21" s="333"/>
      <c r="AB21" s="257"/>
      <c r="AC21" s="336"/>
      <c r="AD21" s="177"/>
      <c r="AE21" s="257"/>
      <c r="AF21" s="333"/>
      <c r="AG21" s="327"/>
      <c r="AH21" s="327"/>
      <c r="AI21" s="327"/>
      <c r="AJ21" s="330"/>
    </row>
    <row r="22" spans="1:36" ht="11.25" customHeight="1" x14ac:dyDescent="0.25">
      <c r="A22" s="245"/>
      <c r="B22" s="193"/>
      <c r="C22" s="193"/>
      <c r="D22" s="157"/>
      <c r="E22" s="157"/>
      <c r="F22" s="338"/>
      <c r="G22" s="193"/>
      <c r="H22" s="190"/>
      <c r="I22" s="157"/>
      <c r="J22" s="157"/>
      <c r="K22" s="225"/>
      <c r="L22" s="157"/>
      <c r="M22" s="4"/>
      <c r="N22" s="4"/>
      <c r="O22" s="4"/>
      <c r="P22" s="4"/>
      <c r="Q22" s="157"/>
      <c r="R22" s="193"/>
      <c r="S22" s="193"/>
      <c r="T22" s="193"/>
      <c r="U22" s="193"/>
      <c r="V22" s="193"/>
      <c r="W22" s="193"/>
      <c r="X22" s="4"/>
      <c r="Y22" s="257"/>
      <c r="Z22" s="333"/>
      <c r="AA22" s="333"/>
      <c r="AB22" s="257"/>
      <c r="AC22" s="336"/>
      <c r="AD22" s="177"/>
      <c r="AE22" s="257"/>
      <c r="AF22" s="333"/>
      <c r="AG22" s="327"/>
      <c r="AH22" s="327"/>
      <c r="AI22" s="327"/>
      <c r="AJ22" s="330"/>
    </row>
    <row r="23" spans="1:36" ht="11.25" customHeight="1" x14ac:dyDescent="0.25">
      <c r="A23" s="245"/>
      <c r="B23" s="193"/>
      <c r="C23" s="193"/>
      <c r="D23" s="157"/>
      <c r="E23" s="157"/>
      <c r="F23" s="338"/>
      <c r="G23" s="193"/>
      <c r="H23" s="174"/>
      <c r="I23" s="157"/>
      <c r="J23" s="157"/>
      <c r="K23" s="225"/>
      <c r="L23" s="157"/>
      <c r="M23" s="4"/>
      <c r="N23" s="4"/>
      <c r="O23" s="4"/>
      <c r="P23" s="4"/>
      <c r="Q23" s="157"/>
      <c r="R23" s="193"/>
      <c r="S23" s="193"/>
      <c r="T23" s="193"/>
      <c r="U23" s="193"/>
      <c r="V23" s="193"/>
      <c r="W23" s="193"/>
      <c r="X23" s="4"/>
      <c r="Y23" s="257"/>
      <c r="Z23" s="333"/>
      <c r="AA23" s="333"/>
      <c r="AB23" s="257"/>
      <c r="AC23" s="336"/>
      <c r="AD23" s="177"/>
      <c r="AE23" s="257"/>
      <c r="AF23" s="333"/>
      <c r="AG23" s="328"/>
      <c r="AH23" s="328"/>
      <c r="AI23" s="328"/>
      <c r="AJ23" s="331"/>
    </row>
    <row r="24" spans="1:36" ht="90" customHeight="1" x14ac:dyDescent="0.25">
      <c r="A24" s="245"/>
      <c r="B24" s="169"/>
      <c r="C24" s="169"/>
      <c r="D24" s="169"/>
      <c r="E24" s="157" t="s">
        <v>359</v>
      </c>
      <c r="F24" s="157" t="s">
        <v>360</v>
      </c>
      <c r="G24" s="157" t="s">
        <v>72</v>
      </c>
      <c r="H24" s="157" t="s">
        <v>361</v>
      </c>
      <c r="I24" s="157">
        <v>4</v>
      </c>
      <c r="J24" s="157">
        <v>5</v>
      </c>
      <c r="K24" s="157">
        <v>20</v>
      </c>
      <c r="L24" s="157" t="s">
        <v>362</v>
      </c>
      <c r="M24" s="157"/>
      <c r="N24" s="157"/>
      <c r="O24" s="157"/>
      <c r="P24" s="157"/>
      <c r="Q24" s="157" t="s">
        <v>48</v>
      </c>
      <c r="R24" s="157" t="s">
        <v>363</v>
      </c>
      <c r="S24" s="157" t="s">
        <v>364</v>
      </c>
      <c r="T24" s="157">
        <v>2</v>
      </c>
      <c r="U24" s="157">
        <v>3</v>
      </c>
      <c r="V24" s="157">
        <v>6</v>
      </c>
      <c r="W24" s="157" t="s">
        <v>51</v>
      </c>
      <c r="X24" s="157"/>
      <c r="Y24" s="257" t="s">
        <v>363</v>
      </c>
      <c r="Z24" s="257">
        <v>44136</v>
      </c>
      <c r="AA24" s="257">
        <v>44196</v>
      </c>
      <c r="AB24" s="257" t="s">
        <v>365</v>
      </c>
      <c r="AC24" s="157" t="s">
        <v>110</v>
      </c>
      <c r="AD24" s="177" t="s">
        <v>425</v>
      </c>
      <c r="AE24" s="337" t="s">
        <v>439</v>
      </c>
      <c r="AF24" s="157" t="s">
        <v>379</v>
      </c>
      <c r="AG24" s="157"/>
      <c r="AH24" s="157"/>
      <c r="AI24" s="157" t="s">
        <v>257</v>
      </c>
      <c r="AJ24" s="171">
        <v>44195</v>
      </c>
    </row>
    <row r="25" spans="1:36" x14ac:dyDescent="0.25">
      <c r="A25" s="245"/>
      <c r="B25" s="183"/>
      <c r="C25" s="183"/>
      <c r="D25" s="183"/>
      <c r="E25" s="157" t="s">
        <v>366</v>
      </c>
      <c r="F25" s="157"/>
      <c r="G25" s="157"/>
      <c r="H25" s="157"/>
      <c r="I25" s="157"/>
      <c r="J25" s="157"/>
      <c r="K25" s="157"/>
      <c r="L25" s="157"/>
      <c r="M25" s="157"/>
      <c r="N25" s="157"/>
      <c r="O25" s="157"/>
      <c r="P25" s="157"/>
      <c r="Q25" s="157"/>
      <c r="R25" s="157"/>
      <c r="S25" s="157"/>
      <c r="T25" s="157"/>
      <c r="U25" s="157"/>
      <c r="V25" s="157"/>
      <c r="W25" s="157"/>
      <c r="X25" s="157"/>
      <c r="Y25" s="257"/>
      <c r="Z25" s="257"/>
      <c r="AA25" s="257"/>
      <c r="AB25" s="257"/>
      <c r="AC25" s="157"/>
      <c r="AD25" s="177"/>
      <c r="AE25" s="257"/>
      <c r="AF25" s="157"/>
      <c r="AG25" s="157"/>
      <c r="AH25" s="157"/>
      <c r="AI25" s="157"/>
      <c r="AJ25" s="183"/>
    </row>
    <row r="26" spans="1:36" x14ac:dyDescent="0.25">
      <c r="A26" s="245"/>
      <c r="B26" s="183"/>
      <c r="C26" s="183"/>
      <c r="D26" s="183"/>
      <c r="E26" s="157" t="s">
        <v>367</v>
      </c>
      <c r="F26" s="157"/>
      <c r="G26" s="157"/>
      <c r="H26" s="157"/>
      <c r="I26" s="157"/>
      <c r="J26" s="157"/>
      <c r="K26" s="157"/>
      <c r="L26" s="157"/>
      <c r="M26" s="157"/>
      <c r="N26" s="157"/>
      <c r="O26" s="157"/>
      <c r="P26" s="157"/>
      <c r="Q26" s="157"/>
      <c r="R26" s="157"/>
      <c r="S26" s="157"/>
      <c r="T26" s="157"/>
      <c r="U26" s="157"/>
      <c r="V26" s="157"/>
      <c r="W26" s="157"/>
      <c r="X26" s="157"/>
      <c r="Y26" s="257"/>
      <c r="Z26" s="257"/>
      <c r="AA26" s="257"/>
      <c r="AB26" s="257"/>
      <c r="AC26" s="157"/>
      <c r="AD26" s="177"/>
      <c r="AE26" s="257"/>
      <c r="AF26" s="157"/>
      <c r="AG26" s="157"/>
      <c r="AH26" s="157"/>
      <c r="AI26" s="157"/>
      <c r="AJ26" s="183"/>
    </row>
    <row r="27" spans="1:36" x14ac:dyDescent="0.25">
      <c r="A27" s="246"/>
      <c r="B27" s="170"/>
      <c r="C27" s="170"/>
      <c r="D27" s="170"/>
      <c r="E27" s="157" t="s">
        <v>368</v>
      </c>
      <c r="F27" s="157"/>
      <c r="G27" s="157"/>
      <c r="H27" s="157" t="s">
        <v>369</v>
      </c>
      <c r="I27" s="157"/>
      <c r="J27" s="157"/>
      <c r="K27" s="157"/>
      <c r="L27" s="157" t="s">
        <v>370</v>
      </c>
      <c r="M27" s="157"/>
      <c r="N27" s="157"/>
      <c r="O27" s="157"/>
      <c r="P27" s="157"/>
      <c r="Q27" s="157" t="s">
        <v>48</v>
      </c>
      <c r="R27" s="157"/>
      <c r="S27" s="157"/>
      <c r="T27" s="157"/>
      <c r="U27" s="157"/>
      <c r="V27" s="157"/>
      <c r="W27" s="157"/>
      <c r="X27" s="157"/>
      <c r="Y27" s="257"/>
      <c r="Z27" s="257"/>
      <c r="AA27" s="257"/>
      <c r="AB27" s="257"/>
      <c r="AC27" s="157"/>
      <c r="AD27" s="177"/>
      <c r="AE27" s="257"/>
      <c r="AF27" s="157"/>
      <c r="AG27" s="157"/>
      <c r="AH27" s="157"/>
      <c r="AI27" s="157"/>
      <c r="AJ27" s="170"/>
    </row>
  </sheetData>
  <autoFilter ref="A3:AD8"/>
  <dataConsolidate/>
  <mergeCells count="195">
    <mergeCell ref="A4:A27"/>
    <mergeCell ref="C24:C27"/>
    <mergeCell ref="D24:D27"/>
    <mergeCell ref="B24:B27"/>
    <mergeCell ref="AC24:AC27"/>
    <mergeCell ref="AD24:AD27"/>
    <mergeCell ref="AE24:AE27"/>
    <mergeCell ref="AF24:AF27"/>
    <mergeCell ref="AG24:AG27"/>
    <mergeCell ref="J24:J27"/>
    <mergeCell ref="K24:K27"/>
    <mergeCell ref="R24:R27"/>
    <mergeCell ref="B12:B15"/>
    <mergeCell ref="AF16:AF23"/>
    <mergeCell ref="AG16:AG23"/>
    <mergeCell ref="B16:B23"/>
    <mergeCell ref="C16:C23"/>
    <mergeCell ref="D16:D23"/>
    <mergeCell ref="E16:E19"/>
    <mergeCell ref="F16:F23"/>
    <mergeCell ref="G16:G23"/>
    <mergeCell ref="E20:E23"/>
    <mergeCell ref="C8:C11"/>
    <mergeCell ref="D8:D11"/>
    <mergeCell ref="AH24:AH27"/>
    <mergeCell ref="AI24:AI27"/>
    <mergeCell ref="AJ24:AJ27"/>
    <mergeCell ref="E24:E27"/>
    <mergeCell ref="H24:H27"/>
    <mergeCell ref="L24:L27"/>
    <mergeCell ref="M24:M27"/>
    <mergeCell ref="N24:N27"/>
    <mergeCell ref="O24:O27"/>
    <mergeCell ref="P24:P27"/>
    <mergeCell ref="Q24:Q27"/>
    <mergeCell ref="X24:X27"/>
    <mergeCell ref="S24:S27"/>
    <mergeCell ref="T24:T27"/>
    <mergeCell ref="U24:U27"/>
    <mergeCell ref="V24:V27"/>
    <mergeCell ref="W24:W27"/>
    <mergeCell ref="Y24:Y27"/>
    <mergeCell ref="Z24:Z27"/>
    <mergeCell ref="AA24:AA27"/>
    <mergeCell ref="AB24:AB27"/>
    <mergeCell ref="F24:F27"/>
    <mergeCell ref="G24:G27"/>
    <mergeCell ref="I24:I27"/>
    <mergeCell ref="AH16:AH23"/>
    <mergeCell ref="AI16:AI23"/>
    <mergeCell ref="AJ16:AJ23"/>
    <mergeCell ref="H17:H23"/>
    <mergeCell ref="Z16:Z23"/>
    <mergeCell ref="AA16:AA23"/>
    <mergeCell ref="AB16:AB23"/>
    <mergeCell ref="AC16:AC23"/>
    <mergeCell ref="AD16:AD23"/>
    <mergeCell ref="AE16:AE23"/>
    <mergeCell ref="S16:S23"/>
    <mergeCell ref="T16:T23"/>
    <mergeCell ref="U16:U23"/>
    <mergeCell ref="V16:V23"/>
    <mergeCell ref="W16:W23"/>
    <mergeCell ref="Y16:Y23"/>
    <mergeCell ref="I16:I23"/>
    <mergeCell ref="J16:J23"/>
    <mergeCell ref="K16:K23"/>
    <mergeCell ref="L16:L23"/>
    <mergeCell ref="Q16:Q23"/>
    <mergeCell ref="R16:R23"/>
    <mergeCell ref="D12:D15"/>
    <mergeCell ref="C12:C15"/>
    <mergeCell ref="E8:E11"/>
    <mergeCell ref="F12:F15"/>
    <mergeCell ref="G12:G15"/>
    <mergeCell ref="AJ9:AJ11"/>
    <mergeCell ref="Y8:Y11"/>
    <mergeCell ref="AG9:AG11"/>
    <mergeCell ref="AH9:AH11"/>
    <mergeCell ref="AA8:AA11"/>
    <mergeCell ref="AB8:AB11"/>
    <mergeCell ref="AC8:AC11"/>
    <mergeCell ref="AI9:AI11"/>
    <mergeCell ref="AD9:AD11"/>
    <mergeCell ref="T12:T15"/>
    <mergeCell ref="U12:U15"/>
    <mergeCell ref="V12:V15"/>
    <mergeCell ref="H12:H15"/>
    <mergeCell ref="I12:I15"/>
    <mergeCell ref="J12:J15"/>
    <mergeCell ref="K12:K15"/>
    <mergeCell ref="AG4:AG5"/>
    <mergeCell ref="AH4:AH5"/>
    <mergeCell ref="AI4:AI5"/>
    <mergeCell ref="AJ4:AJ5"/>
    <mergeCell ref="AG6:AG7"/>
    <mergeCell ref="AH6:AH7"/>
    <mergeCell ref="AI6:AI7"/>
    <mergeCell ref="Y6:Y7"/>
    <mergeCell ref="Z6:Z7"/>
    <mergeCell ref="AA6:AA7"/>
    <mergeCell ref="AB6:AB7"/>
    <mergeCell ref="AD4:AD5"/>
    <mergeCell ref="AE4:AE5"/>
    <mergeCell ref="AF4:AF5"/>
    <mergeCell ref="AC6:AC7"/>
    <mergeCell ref="AD6:AD7"/>
    <mergeCell ref="AE6:AE7"/>
    <mergeCell ref="T4:T7"/>
    <mergeCell ref="U4:U7"/>
    <mergeCell ref="Q8:Q9"/>
    <mergeCell ref="I4:I7"/>
    <mergeCell ref="J4:J7"/>
    <mergeCell ref="K4:K7"/>
    <mergeCell ref="M4:M7"/>
    <mergeCell ref="N4:N7"/>
    <mergeCell ref="O4:O7"/>
    <mergeCell ref="J8:J11"/>
    <mergeCell ref="K8:K11"/>
    <mergeCell ref="L8:L9"/>
    <mergeCell ref="L10:L11"/>
    <mergeCell ref="L5:L7"/>
    <mergeCell ref="I8:I11"/>
    <mergeCell ref="AI2:AI3"/>
    <mergeCell ref="AJ2:AJ3"/>
    <mergeCell ref="B4:B7"/>
    <mergeCell ref="C4:C7"/>
    <mergeCell ref="D4:D7"/>
    <mergeCell ref="F4:F7"/>
    <mergeCell ref="G4:G7"/>
    <mergeCell ref="H4:H7"/>
    <mergeCell ref="AB2:AB3"/>
    <mergeCell ref="AC2:AC3"/>
    <mergeCell ref="AD2:AD3"/>
    <mergeCell ref="AE2:AE3"/>
    <mergeCell ref="AF2:AF3"/>
    <mergeCell ref="AG2:AG3"/>
    <mergeCell ref="U2:U3"/>
    <mergeCell ref="V2:V3"/>
    <mergeCell ref="W2:W3"/>
    <mergeCell ref="AJ6:AJ7"/>
    <mergeCell ref="AF6:AF7"/>
    <mergeCell ref="P4:P7"/>
    <mergeCell ref="Q4:Q7"/>
    <mergeCell ref="R4:R5"/>
    <mergeCell ref="S4:S7"/>
    <mergeCell ref="R6:R7"/>
    <mergeCell ref="O2:P2"/>
    <mergeCell ref="Q2:Q3"/>
    <mergeCell ref="R2:R3"/>
    <mergeCell ref="S2:S3"/>
    <mergeCell ref="T2:T3"/>
    <mergeCell ref="H8:H11"/>
    <mergeCell ref="F8:F11"/>
    <mergeCell ref="G8:G11"/>
    <mergeCell ref="AH2:AH3"/>
    <mergeCell ref="Q10:Q11"/>
    <mergeCell ref="AE9:AE11"/>
    <mergeCell ref="AF9:AF11"/>
    <mergeCell ref="R8:R9"/>
    <mergeCell ref="S8:S9"/>
    <mergeCell ref="T8:T11"/>
    <mergeCell ref="U8:U11"/>
    <mergeCell ref="R10:R11"/>
    <mergeCell ref="S10:S11"/>
    <mergeCell ref="V4:V7"/>
    <mergeCell ref="W4:W7"/>
    <mergeCell ref="X4:X8"/>
    <mergeCell ref="V8:V11"/>
    <mergeCell ref="W8:W11"/>
    <mergeCell ref="Z8:Z11"/>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AD1:AE1"/>
    <mergeCell ref="J2:J3"/>
    <mergeCell ref="K2:K3"/>
    <mergeCell ref="L2:L3"/>
    <mergeCell ref="M2:M3"/>
    <mergeCell ref="Y2:Y3"/>
    <mergeCell ref="Z2:Z3"/>
    <mergeCell ref="AA2:AA3"/>
    <mergeCell ref="N2:N3"/>
  </mergeCells>
  <conditionalFormatting sqref="K4:K6">
    <cfRule type="containsBlanks" dxfId="34" priority="33">
      <formula>LEN(TRIM(K4))=0</formula>
    </cfRule>
    <cfRule type="containsText" dxfId="33" priority="34" operator="containsText" text="alto">
      <formula>NOT(ISERROR(SEARCH("alto",K4)))</formula>
    </cfRule>
  </conditionalFormatting>
  <conditionalFormatting sqref="K4:K6">
    <cfRule type="containsText" dxfId="32" priority="35" operator="containsText" text="Extremo">
      <formula>NOT(ISERROR(SEARCH("Extremo",K4)))</formula>
    </cfRule>
    <cfRule type="containsText" dxfId="31" priority="36" operator="containsText" text="Bajo">
      <formula>NOT(ISERROR(SEARCH("Bajo",K4)))</formula>
    </cfRule>
    <cfRule type="containsText" dxfId="30" priority="37" operator="containsText" text="Moderado">
      <formula>NOT(ISERROR(SEARCH("Moderado",K4)))</formula>
    </cfRule>
    <cfRule type="containsText" dxfId="29" priority="38" operator="containsText" text="Alto">
      <formula>NOT(ISERROR(SEARCH("Alto",K4)))</formula>
    </cfRule>
    <cfRule type="containsText" dxfId="28" priority="39" operator="containsText" text="Extremo">
      <formula>NOT(ISERROR(SEARCH("Extremo",K4)))</formula>
    </cfRule>
    <cfRule type="colorScale" priority="40">
      <colorScale>
        <cfvo type="min"/>
        <cfvo type="percentile" val="50"/>
        <cfvo type="max"/>
        <color rgb="FF5A8AC6"/>
        <color rgb="FFFFEB84"/>
        <color rgb="FFF8696B"/>
      </colorScale>
    </cfRule>
  </conditionalFormatting>
  <conditionalFormatting sqref="V4:V6">
    <cfRule type="containsBlanks" dxfId="27" priority="25">
      <formula>LEN(TRIM(V4))=0</formula>
    </cfRule>
    <cfRule type="containsText" dxfId="26" priority="26" operator="containsText" text="alto">
      <formula>NOT(ISERROR(SEARCH("alto",V4)))</formula>
    </cfRule>
  </conditionalFormatting>
  <conditionalFormatting sqref="V4:V6">
    <cfRule type="containsText" dxfId="25" priority="27" operator="containsText" text="Extremo">
      <formula>NOT(ISERROR(SEARCH("Extremo",V4)))</formula>
    </cfRule>
    <cfRule type="containsText" dxfId="24" priority="28" operator="containsText" text="Bajo">
      <formula>NOT(ISERROR(SEARCH("Bajo",V4)))</formula>
    </cfRule>
    <cfRule type="containsText" dxfId="23" priority="29" operator="containsText" text="Moderado">
      <formula>NOT(ISERROR(SEARCH("Moderado",V4)))</formula>
    </cfRule>
    <cfRule type="containsText" dxfId="22" priority="30" operator="containsText" text="Alto">
      <formula>NOT(ISERROR(SEARCH("Alto",V4)))</formula>
    </cfRule>
    <cfRule type="containsText" dxfId="21" priority="31" operator="containsText" text="Extremo">
      <formula>NOT(ISERROR(SEARCH("Extremo",V4)))</formula>
    </cfRule>
    <cfRule type="colorScale" priority="32">
      <colorScale>
        <cfvo type="min"/>
        <cfvo type="percentile" val="50"/>
        <cfvo type="max"/>
        <color rgb="FF5A8AC6"/>
        <color rgb="FFFFEB84"/>
        <color rgb="FFF8696B"/>
      </colorScale>
    </cfRule>
  </conditionalFormatting>
  <conditionalFormatting sqref="K8">
    <cfRule type="containsBlanks" dxfId="20" priority="17">
      <formula>LEN(TRIM(K8))=0</formula>
    </cfRule>
    <cfRule type="containsText" dxfId="19" priority="18" operator="containsText" text="alto">
      <formula>NOT(ISERROR(SEARCH("alto",K8)))</formula>
    </cfRule>
  </conditionalFormatting>
  <conditionalFormatting sqref="K8">
    <cfRule type="containsText" dxfId="18" priority="19" operator="containsText" text="Extremo">
      <formula>NOT(ISERROR(SEARCH("Extremo",K8)))</formula>
    </cfRule>
    <cfRule type="containsText" dxfId="17" priority="20" operator="containsText" text="Bajo">
      <formula>NOT(ISERROR(SEARCH("Bajo",K8)))</formula>
    </cfRule>
    <cfRule type="containsText" dxfId="16" priority="21" operator="containsText" text="Moderado">
      <formula>NOT(ISERROR(SEARCH("Moderado",K8)))</formula>
    </cfRule>
    <cfRule type="containsText" dxfId="15" priority="22" operator="containsText" text="Alto">
      <formula>NOT(ISERROR(SEARCH("Alto",K8)))</formula>
    </cfRule>
    <cfRule type="containsText" dxfId="14" priority="23" operator="containsText" text="Extremo">
      <formula>NOT(ISERROR(SEARCH("Extremo",K8)))</formula>
    </cfRule>
    <cfRule type="colorScale" priority="24">
      <colorScale>
        <cfvo type="min"/>
        <cfvo type="percentile" val="50"/>
        <cfvo type="max"/>
        <color rgb="FF5A8AC6"/>
        <color rgb="FFFFEB84"/>
        <color rgb="FFF8696B"/>
      </colorScale>
    </cfRule>
  </conditionalFormatting>
  <conditionalFormatting sqref="V8">
    <cfRule type="containsBlanks" dxfId="13" priority="9">
      <formula>LEN(TRIM(V8))=0</formula>
    </cfRule>
    <cfRule type="containsText" dxfId="12" priority="10" operator="containsText" text="alto">
      <formula>NOT(ISERROR(SEARCH("alto",V8)))</formula>
    </cfRule>
  </conditionalFormatting>
  <conditionalFormatting sqref="V8">
    <cfRule type="containsText" dxfId="11" priority="11" operator="containsText" text="Extremo">
      <formula>NOT(ISERROR(SEARCH("Extremo",V8)))</formula>
    </cfRule>
    <cfRule type="containsText" dxfId="10" priority="12" operator="containsText" text="Bajo">
      <formula>NOT(ISERROR(SEARCH("Bajo",V8)))</formula>
    </cfRule>
    <cfRule type="containsText" dxfId="9" priority="13" operator="containsText" text="Moderado">
      <formula>NOT(ISERROR(SEARCH("Moderado",V8)))</formula>
    </cfRule>
    <cfRule type="containsText" dxfId="8" priority="14" operator="containsText" text="Alto">
      <formula>NOT(ISERROR(SEARCH("Alto",V8)))</formula>
    </cfRule>
    <cfRule type="containsText" dxfId="7" priority="15" operator="containsText" text="Extremo">
      <formula>NOT(ISERROR(SEARCH("Extremo",V8)))</formula>
    </cfRule>
    <cfRule type="colorScale" priority="16">
      <colorScale>
        <cfvo type="min"/>
        <cfvo type="percentile" val="50"/>
        <cfvo type="max"/>
        <color rgb="FF5A8AC6"/>
        <color rgb="FFFFEB84"/>
        <color rgb="FFF8696B"/>
      </colorScale>
    </cfRule>
  </conditionalFormatting>
  <conditionalFormatting sqref="K16">
    <cfRule type="containsBlanks" dxfId="6" priority="1">
      <formula>LEN(TRIM(K16))=0</formula>
    </cfRule>
    <cfRule type="containsText" dxfId="5" priority="2" operator="containsText" text="alto">
      <formula>NOT(ISERROR(SEARCH("alto",K16)))</formula>
    </cfRule>
  </conditionalFormatting>
  <conditionalFormatting sqref="K16">
    <cfRule type="containsText" dxfId="4" priority="3" operator="containsText" text="Extremo">
      <formula>NOT(ISERROR(SEARCH("Extremo",K16)))</formula>
    </cfRule>
    <cfRule type="containsText" dxfId="3" priority="4" operator="containsText" text="Bajo">
      <formula>NOT(ISERROR(SEARCH("Bajo",K16)))</formula>
    </cfRule>
    <cfRule type="containsText" dxfId="2" priority="5" operator="containsText" text="Moderado">
      <formula>NOT(ISERROR(SEARCH("Moderado",K16)))</formula>
    </cfRule>
    <cfRule type="containsText" dxfId="1" priority="6" operator="containsText" text="Alto">
      <formula>NOT(ISERROR(SEARCH("Alto",K16)))</formula>
    </cfRule>
    <cfRule type="containsText" dxfId="0" priority="7" operator="containsText" text="Extremo">
      <formula>NOT(ISERROR(SEARCH("Extremo",K16)))</formula>
    </cfRule>
    <cfRule type="colorScale" priority="8">
      <colorScale>
        <cfvo type="min"/>
        <cfvo type="percentile" val="50"/>
        <cfvo type="max"/>
        <color rgb="FF5A8AC6"/>
        <color rgb="FFFFEB84"/>
        <color rgb="FFF8696B"/>
      </colorScale>
    </cfRule>
  </conditionalFormatting>
  <hyperlinks>
    <hyperlink ref="AE4" r:id="rId1"/>
    <hyperlink ref="AE6" r:id="rId2"/>
    <hyperlink ref="AE8" r:id="rId3"/>
    <hyperlink ref="AE9" r:id="rId4"/>
    <hyperlink ref="AE12" r:id="rId5"/>
    <hyperlink ref="AE13" r:id="rId6"/>
    <hyperlink ref="AE14" r:id="rId7"/>
    <hyperlink ref="AE15" r:id="rId8"/>
    <hyperlink ref="AE16" r:id="rId9"/>
    <hyperlink ref="AE24" r:id="rId10"/>
  </hyperlinks>
  <pageMargins left="0.75" right="0.75" top="1" bottom="1" header="0.5" footer="0.5"/>
  <pageSetup orientation="portrait" horizontalDpi="1200" verticalDpi="1200" r:id="rId1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J7"/>
  <sheetViews>
    <sheetView showGridLines="0" zoomScale="77" zoomScaleNormal="77" workbookViewId="0">
      <pane xSplit="6" ySplit="3" topLeftCell="AB4" activePane="bottomRight" state="frozen"/>
      <selection pane="topRight" activeCell="H1" sqref="H1"/>
      <selection pane="bottomLeft" activeCell="A4" sqref="A4"/>
      <selection pane="bottomRight" activeCell="F6" sqref="F6"/>
    </sheetView>
  </sheetViews>
  <sheetFormatPr baseColWidth="10" defaultRowHeight="15" x14ac:dyDescent="0.25"/>
  <cols>
    <col min="1" max="1" width="19.28515625" style="115" customWidth="1"/>
    <col min="2" max="3" width="13" style="110" customWidth="1"/>
    <col min="4" max="4" width="11.140625" style="110" customWidth="1"/>
    <col min="5" max="5" width="20.140625" style="110" customWidth="1"/>
    <col min="6" max="6" width="16.42578125" style="110" customWidth="1"/>
    <col min="7" max="7" width="11.7109375" style="110" customWidth="1"/>
    <col min="8" max="8" width="18.42578125" style="110" customWidth="1"/>
    <col min="9" max="9" width="11.42578125" style="110" customWidth="1"/>
    <col min="10" max="10" width="8.28515625" style="110" customWidth="1"/>
    <col min="11" max="11" width="18.5703125" style="110" customWidth="1"/>
    <col min="12" max="12" width="33.28515625" style="110" customWidth="1"/>
    <col min="13" max="13" width="9.7109375" style="110" hidden="1" customWidth="1"/>
    <col min="14" max="14" width="6.85546875" style="110" hidden="1" customWidth="1"/>
    <col min="15" max="15" width="11" style="110" hidden="1" customWidth="1"/>
    <col min="16" max="16" width="7.28515625" style="110" hidden="1" customWidth="1"/>
    <col min="17" max="17" width="18.28515625" style="110" customWidth="1"/>
    <col min="18" max="18" width="30.42578125" style="110" customWidth="1"/>
    <col min="19" max="19" width="22.7109375" style="110" customWidth="1"/>
    <col min="20" max="20" width="11" style="110" customWidth="1"/>
    <col min="21" max="21" width="14" style="110" customWidth="1"/>
    <col min="22" max="22" width="18.28515625" style="110" customWidth="1"/>
    <col min="23" max="23" width="14.42578125" style="110" hidden="1" customWidth="1"/>
    <col min="24" max="24" width="45.7109375" style="110" hidden="1" customWidth="1"/>
    <col min="25" max="25" width="27.7109375" style="110" customWidth="1"/>
    <col min="26" max="26" width="14.85546875" style="110" customWidth="1"/>
    <col min="27" max="27" width="11.28515625" style="110" customWidth="1"/>
    <col min="28" max="28" width="19.42578125" style="110" customWidth="1"/>
    <col min="29" max="29" width="30" style="110" customWidth="1"/>
    <col min="30" max="36" width="35.7109375" style="110" customWidth="1"/>
    <col min="37" max="16384" width="11.42578125" style="110"/>
  </cols>
  <sheetData>
    <row r="1" spans="1:36" x14ac:dyDescent="0.25">
      <c r="A1" s="1"/>
      <c r="B1" s="143" t="s">
        <v>0</v>
      </c>
      <c r="C1" s="143"/>
      <c r="D1" s="143"/>
      <c r="E1" s="143"/>
      <c r="F1" s="143" t="s">
        <v>1</v>
      </c>
      <c r="G1" s="143"/>
      <c r="H1" s="143"/>
      <c r="I1" s="143" t="s">
        <v>2</v>
      </c>
      <c r="J1" s="143"/>
      <c r="K1" s="143"/>
      <c r="L1" s="2"/>
      <c r="M1" s="2"/>
      <c r="N1" s="2"/>
      <c r="O1" s="2"/>
      <c r="P1" s="2"/>
      <c r="Q1" s="2"/>
      <c r="R1" s="2"/>
      <c r="S1" s="2"/>
      <c r="T1" s="2"/>
      <c r="U1" s="2"/>
      <c r="V1" s="2"/>
      <c r="W1" s="2"/>
      <c r="X1" s="143" t="s">
        <v>3</v>
      </c>
      <c r="Y1" s="152" t="s">
        <v>4</v>
      </c>
      <c r="Z1" s="153"/>
      <c r="AA1" s="153"/>
      <c r="AB1" s="153"/>
      <c r="AC1" s="154"/>
      <c r="AD1" s="141" t="s">
        <v>5</v>
      </c>
      <c r="AE1" s="142"/>
      <c r="AF1" s="148" t="s">
        <v>6</v>
      </c>
      <c r="AG1" s="149"/>
      <c r="AH1" s="149"/>
      <c r="AI1" s="149"/>
      <c r="AJ1" s="150"/>
    </row>
    <row r="2" spans="1:36" ht="20.25" customHeight="1" x14ac:dyDescent="0.25">
      <c r="A2" s="151" t="s">
        <v>7</v>
      </c>
      <c r="B2" s="143" t="s">
        <v>8</v>
      </c>
      <c r="C2" s="143" t="s">
        <v>9</v>
      </c>
      <c r="D2" s="143" t="s">
        <v>10</v>
      </c>
      <c r="E2" s="143" t="s">
        <v>11</v>
      </c>
      <c r="F2" s="143" t="s">
        <v>12</v>
      </c>
      <c r="G2" s="143" t="s">
        <v>13</v>
      </c>
      <c r="H2" s="143" t="s">
        <v>14</v>
      </c>
      <c r="I2" s="143" t="s">
        <v>15</v>
      </c>
      <c r="J2" s="143" t="s">
        <v>16</v>
      </c>
      <c r="K2" s="143" t="s">
        <v>17</v>
      </c>
      <c r="L2" s="143" t="s">
        <v>18</v>
      </c>
      <c r="M2" s="143" t="s">
        <v>19</v>
      </c>
      <c r="N2" s="143" t="s">
        <v>20</v>
      </c>
      <c r="O2" s="143" t="s">
        <v>21</v>
      </c>
      <c r="P2" s="143"/>
      <c r="Q2" s="144" t="s">
        <v>22</v>
      </c>
      <c r="R2" s="145" t="s">
        <v>23</v>
      </c>
      <c r="S2" s="146" t="s">
        <v>24</v>
      </c>
      <c r="T2" s="143" t="s">
        <v>15</v>
      </c>
      <c r="U2" s="143" t="s">
        <v>16</v>
      </c>
      <c r="V2" s="143" t="s">
        <v>25</v>
      </c>
      <c r="W2" s="143" t="s">
        <v>26</v>
      </c>
      <c r="X2" s="143"/>
      <c r="Y2" s="155" t="s">
        <v>27</v>
      </c>
      <c r="Z2" s="155" t="s">
        <v>28</v>
      </c>
      <c r="AA2" s="155" t="s">
        <v>29</v>
      </c>
      <c r="AB2" s="155" t="s">
        <v>30</v>
      </c>
      <c r="AC2" s="155" t="s">
        <v>31</v>
      </c>
      <c r="AD2" s="146" t="s">
        <v>32</v>
      </c>
      <c r="AE2" s="146" t="s">
        <v>24</v>
      </c>
      <c r="AF2" s="145" t="s">
        <v>33</v>
      </c>
      <c r="AG2" s="145" t="s">
        <v>34</v>
      </c>
      <c r="AH2" s="145" t="s">
        <v>24</v>
      </c>
      <c r="AI2" s="145" t="s">
        <v>35</v>
      </c>
      <c r="AJ2" s="145" t="s">
        <v>36</v>
      </c>
    </row>
    <row r="3" spans="1:36" ht="21.75" customHeight="1" x14ac:dyDescent="0.25">
      <c r="A3" s="151"/>
      <c r="B3" s="143"/>
      <c r="C3" s="143"/>
      <c r="D3" s="143"/>
      <c r="E3" s="143"/>
      <c r="F3" s="143"/>
      <c r="G3" s="143"/>
      <c r="H3" s="143"/>
      <c r="I3" s="143"/>
      <c r="J3" s="143"/>
      <c r="K3" s="143"/>
      <c r="L3" s="143"/>
      <c r="M3" s="143"/>
      <c r="N3" s="143"/>
      <c r="O3" s="93" t="s">
        <v>15</v>
      </c>
      <c r="P3" s="93" t="s">
        <v>16</v>
      </c>
      <c r="Q3" s="144"/>
      <c r="R3" s="145"/>
      <c r="S3" s="147"/>
      <c r="T3" s="143"/>
      <c r="U3" s="143"/>
      <c r="V3" s="143"/>
      <c r="W3" s="143"/>
      <c r="X3" s="143"/>
      <c r="Y3" s="156"/>
      <c r="Z3" s="156"/>
      <c r="AA3" s="156"/>
      <c r="AB3" s="156"/>
      <c r="AC3" s="156"/>
      <c r="AD3" s="147"/>
      <c r="AE3" s="147"/>
      <c r="AF3" s="145"/>
      <c r="AG3" s="145"/>
      <c r="AH3" s="145"/>
      <c r="AI3" s="145"/>
      <c r="AJ3" s="145"/>
    </row>
    <row r="4" spans="1:36" ht="117.75" customHeight="1" x14ac:dyDescent="0.25">
      <c r="A4" s="151" t="s">
        <v>124</v>
      </c>
      <c r="B4" s="157" t="s">
        <v>39</v>
      </c>
      <c r="C4" s="157" t="s">
        <v>39</v>
      </c>
      <c r="D4" s="157" t="s">
        <v>39</v>
      </c>
      <c r="E4" s="49" t="s">
        <v>125</v>
      </c>
      <c r="F4" s="158" t="s">
        <v>126</v>
      </c>
      <c r="G4" s="157" t="s">
        <v>127</v>
      </c>
      <c r="H4" s="157" t="s">
        <v>128</v>
      </c>
      <c r="I4" s="157" t="s">
        <v>50</v>
      </c>
      <c r="J4" s="157" t="s">
        <v>129</v>
      </c>
      <c r="K4" s="159">
        <v>20</v>
      </c>
      <c r="L4" s="101" t="s">
        <v>130</v>
      </c>
      <c r="M4" s="157" t="s">
        <v>131</v>
      </c>
      <c r="N4" s="157">
        <v>85</v>
      </c>
      <c r="O4" s="157"/>
      <c r="P4" s="157"/>
      <c r="Q4" s="157" t="s">
        <v>48</v>
      </c>
      <c r="R4" s="157"/>
      <c r="S4" s="157" t="s">
        <v>132</v>
      </c>
      <c r="T4" s="157" t="s">
        <v>50</v>
      </c>
      <c r="U4" s="157" t="s">
        <v>78</v>
      </c>
      <c r="V4" s="161">
        <v>10</v>
      </c>
      <c r="W4" s="157" t="s">
        <v>51</v>
      </c>
      <c r="X4" s="162" t="s">
        <v>39</v>
      </c>
      <c r="Y4" s="163" t="s">
        <v>133</v>
      </c>
      <c r="Z4" s="160">
        <v>43467</v>
      </c>
      <c r="AA4" s="160">
        <v>43830</v>
      </c>
      <c r="AB4" s="163" t="s">
        <v>134</v>
      </c>
      <c r="AC4" s="163" t="s">
        <v>135</v>
      </c>
      <c r="AD4" s="167"/>
      <c r="AE4" s="168"/>
      <c r="AF4" s="164"/>
      <c r="AG4" s="164"/>
      <c r="AH4" s="164"/>
      <c r="AI4" s="164" t="s">
        <v>371</v>
      </c>
      <c r="AJ4" s="165">
        <v>44195</v>
      </c>
    </row>
    <row r="5" spans="1:36" ht="91.5" customHeight="1" x14ac:dyDescent="0.25">
      <c r="A5" s="151"/>
      <c r="B5" s="157"/>
      <c r="C5" s="157"/>
      <c r="D5" s="157"/>
      <c r="E5" s="49" t="s">
        <v>136</v>
      </c>
      <c r="F5" s="158"/>
      <c r="G5" s="157"/>
      <c r="H5" s="157"/>
      <c r="I5" s="157"/>
      <c r="J5" s="157"/>
      <c r="K5" s="159"/>
      <c r="L5" s="88" t="s">
        <v>137</v>
      </c>
      <c r="M5" s="157"/>
      <c r="N5" s="157"/>
      <c r="O5" s="157"/>
      <c r="P5" s="157"/>
      <c r="Q5" s="157"/>
      <c r="R5" s="157"/>
      <c r="S5" s="157"/>
      <c r="T5" s="157"/>
      <c r="U5" s="157"/>
      <c r="V5" s="161"/>
      <c r="W5" s="157"/>
      <c r="X5" s="162"/>
      <c r="Y5" s="163"/>
      <c r="Z5" s="160"/>
      <c r="AA5" s="160"/>
      <c r="AB5" s="163"/>
      <c r="AC5" s="163"/>
      <c r="AD5" s="167"/>
      <c r="AE5" s="168"/>
      <c r="AF5" s="164"/>
      <c r="AG5" s="164"/>
      <c r="AH5" s="164"/>
      <c r="AI5" s="164"/>
      <c r="AJ5" s="166"/>
    </row>
    <row r="6" spans="1:36" s="114" customFormat="1" ht="56.25" customHeight="1" x14ac:dyDescent="0.25">
      <c r="A6" s="151"/>
      <c r="B6" s="101" t="s">
        <v>39</v>
      </c>
      <c r="C6" s="101" t="s">
        <v>39</v>
      </c>
      <c r="D6" s="101" t="s">
        <v>39</v>
      </c>
      <c r="E6" s="49" t="s">
        <v>372</v>
      </c>
      <c r="F6" s="91" t="s">
        <v>373</v>
      </c>
      <c r="G6" s="101" t="s">
        <v>127</v>
      </c>
      <c r="H6" s="101" t="s">
        <v>128</v>
      </c>
      <c r="I6" s="101" t="s">
        <v>50</v>
      </c>
      <c r="J6" s="101" t="s">
        <v>129</v>
      </c>
      <c r="K6" s="79">
        <v>20</v>
      </c>
      <c r="L6" s="111" t="s">
        <v>374</v>
      </c>
      <c r="M6" s="111"/>
      <c r="N6" s="111"/>
      <c r="O6" s="111"/>
      <c r="P6" s="111"/>
      <c r="Q6" s="87" t="s">
        <v>48</v>
      </c>
      <c r="R6" s="101" t="s">
        <v>375</v>
      </c>
      <c r="S6" s="101" t="s">
        <v>376</v>
      </c>
      <c r="T6" s="101" t="s">
        <v>50</v>
      </c>
      <c r="U6" s="101" t="s">
        <v>78</v>
      </c>
      <c r="V6" s="118">
        <v>10</v>
      </c>
      <c r="W6" s="111"/>
      <c r="X6" s="111"/>
      <c r="Y6" s="112" t="s">
        <v>377</v>
      </c>
      <c r="Z6" s="113">
        <v>44127</v>
      </c>
      <c r="AA6" s="113"/>
      <c r="AB6" s="112" t="s">
        <v>378</v>
      </c>
      <c r="AC6" s="112" t="s">
        <v>135</v>
      </c>
      <c r="AD6" s="140"/>
      <c r="AE6" s="140"/>
      <c r="AF6" s="111"/>
      <c r="AG6" s="111"/>
      <c r="AH6" s="111"/>
      <c r="AI6" s="111"/>
      <c r="AJ6" s="111"/>
    </row>
    <row r="7" spans="1:36" x14ac:dyDescent="0.25">
      <c r="B7" s="116"/>
      <c r="C7" s="116"/>
      <c r="D7" s="116"/>
      <c r="E7" s="117"/>
      <c r="F7" s="116"/>
      <c r="G7" s="116"/>
      <c r="H7" s="116"/>
      <c r="I7" s="116"/>
      <c r="J7" s="116"/>
      <c r="K7" s="116"/>
      <c r="L7" s="117"/>
      <c r="M7" s="117"/>
      <c r="N7" s="117"/>
      <c r="O7" s="117"/>
      <c r="P7" s="117"/>
      <c r="Q7" s="116"/>
      <c r="R7" s="116"/>
      <c r="S7" s="116"/>
      <c r="T7" s="116"/>
      <c r="U7" s="116"/>
      <c r="V7" s="116"/>
      <c r="Y7" s="116"/>
      <c r="Z7" s="117"/>
      <c r="AA7" s="117"/>
      <c r="AB7" s="116"/>
      <c r="AC7" s="116"/>
    </row>
  </sheetData>
  <autoFilter ref="A3:AC5"/>
  <dataConsolidate/>
  <mergeCells count="75">
    <mergeCell ref="AH4:AH5"/>
    <mergeCell ref="AI4:AI5"/>
    <mergeCell ref="AJ4:AJ5"/>
    <mergeCell ref="AB4:AB5"/>
    <mergeCell ref="AC4:AC5"/>
    <mergeCell ref="AD4:AD5"/>
    <mergeCell ref="AE4:AE5"/>
    <mergeCell ref="AF4:AF5"/>
    <mergeCell ref="AG4:AG5"/>
    <mergeCell ref="AA4:AA5"/>
    <mergeCell ref="P4:P5"/>
    <mergeCell ref="Q4:Q5"/>
    <mergeCell ref="R4:R5"/>
    <mergeCell ref="S4:S5"/>
    <mergeCell ref="T4:T5"/>
    <mergeCell ref="U4:U5"/>
    <mergeCell ref="V4:V5"/>
    <mergeCell ref="W4:W5"/>
    <mergeCell ref="X4:X5"/>
    <mergeCell ref="Y4:Y5"/>
    <mergeCell ref="Z4:Z5"/>
    <mergeCell ref="I4:I5"/>
    <mergeCell ref="J4:J5"/>
    <mergeCell ref="K4:K5"/>
    <mergeCell ref="M4:M5"/>
    <mergeCell ref="N4:N5"/>
    <mergeCell ref="O4:O5"/>
    <mergeCell ref="AH2:AH3"/>
    <mergeCell ref="AI2:AI3"/>
    <mergeCell ref="AJ2:AJ3"/>
    <mergeCell ref="A4:A6"/>
    <mergeCell ref="B4:B5"/>
    <mergeCell ref="C4:C5"/>
    <mergeCell ref="D4:D5"/>
    <mergeCell ref="F4:F5"/>
    <mergeCell ref="G4:G5"/>
    <mergeCell ref="H4:H5"/>
    <mergeCell ref="AB2:AB3"/>
    <mergeCell ref="AC2:AC3"/>
    <mergeCell ref="AD2:AD3"/>
    <mergeCell ref="AE2:AE3"/>
    <mergeCell ref="AF2:AF3"/>
    <mergeCell ref="AG2:AG3"/>
    <mergeCell ref="U2:U3"/>
    <mergeCell ref="V2:V3"/>
    <mergeCell ref="W2:W3"/>
    <mergeCell ref="Y2:Y3"/>
    <mergeCell ref="Z2:Z3"/>
    <mergeCell ref="AA2:AA3"/>
    <mergeCell ref="AF1:AJ1"/>
    <mergeCell ref="A2:A3"/>
    <mergeCell ref="B2:B3"/>
    <mergeCell ref="C2:C3"/>
    <mergeCell ref="D2:D3"/>
    <mergeCell ref="E2:E3"/>
    <mergeCell ref="F2:F3"/>
    <mergeCell ref="G2:G3"/>
    <mergeCell ref="H2:H3"/>
    <mergeCell ref="I2:I3"/>
    <mergeCell ref="B1:E1"/>
    <mergeCell ref="F1:H1"/>
    <mergeCell ref="I1:K1"/>
    <mergeCell ref="X1:X3"/>
    <mergeCell ref="Y1:AC1"/>
    <mergeCell ref="N2:N3"/>
    <mergeCell ref="AD1:AE1"/>
    <mergeCell ref="J2:J3"/>
    <mergeCell ref="K2:K3"/>
    <mergeCell ref="L2:L3"/>
    <mergeCell ref="M2:M3"/>
    <mergeCell ref="T2:T3"/>
    <mergeCell ref="O2:P2"/>
    <mergeCell ref="Q2:Q3"/>
    <mergeCell ref="R2:R3"/>
    <mergeCell ref="S2:S3"/>
  </mergeCells>
  <pageMargins left="0.75" right="0.75" top="1" bottom="1" header="0.5" footer="0.5"/>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PLANEACIÓN Y MEJORAMIENTO</vt:lpstr>
      <vt:lpstr>GESTIÓN ACADÉMICA</vt:lpstr>
      <vt:lpstr>EXTENSION-INVESTIGACION</vt:lpstr>
      <vt:lpstr>BIENESTAR</vt:lpstr>
      <vt:lpstr>TALENTO HUMANO</vt:lpstr>
      <vt:lpstr>LEGAL Y ADMINISTRATIVA</vt:lpstr>
      <vt:lpstr>GESTIÓN TEC-COM</vt:lpstr>
      <vt:lpstr>CONTROL Y EVALUACIÓN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2020-04-16T00:29:39Z</dcterms:created>
  <dcterms:modified xsi:type="dcterms:W3CDTF">2021-01-21T12:33:14Z</dcterms:modified>
</cp:coreProperties>
</file>