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cuments\INFOTEP 2019-2020\2020\TELETRABAJO\RIESGOS\Ier SEGUIMIENTO\"/>
    </mc:Choice>
  </mc:AlternateContent>
  <bookViews>
    <workbookView xWindow="0" yWindow="0" windowWidth="12210" windowHeight="7110"/>
  </bookViews>
  <sheets>
    <sheet name="PLANEACIÓN Y MEJORAMIENTO" sheetId="6" r:id="rId1"/>
    <sheet name="GESTIÓN ACADÉMICA" sheetId="1" r:id="rId2"/>
    <sheet name="EXTENSION-INVESTIGACION" sheetId="7" r:id="rId3"/>
    <sheet name="BIENESTAR" sheetId="3" r:id="rId4"/>
    <sheet name="GESTIÓN LEGAL-ADM-FRA" sheetId="5" r:id="rId5"/>
    <sheet name="GESTIÓN TEC-COM" sheetId="2" r:id="rId6"/>
    <sheet name="CONTROL Y EVALUACIÓN" sheetId="4" r:id="rId7"/>
  </sheets>
  <definedNames>
    <definedName name="_xlnm._FilterDatabase" localSheetId="3" hidden="1">BIENESTAR!$A$3:$AD$7</definedName>
    <definedName name="_xlnm._FilterDatabase" localSheetId="6" hidden="1">'CONTROL Y EVALUACIÓN'!$A$3:$AC$5</definedName>
    <definedName name="_xlnm._FilterDatabase" localSheetId="2" hidden="1">'EXTENSION-INVESTIGACION'!$A$3:$AD$6</definedName>
    <definedName name="_xlnm._FilterDatabase" localSheetId="1" hidden="1">'GESTIÓN ACADÉMICA'!$A$3:$AD$5</definedName>
    <definedName name="_xlnm._FilterDatabase" localSheetId="4" hidden="1">'GESTIÓN LEGAL-ADM-FRA'!$A$3:$AD$7</definedName>
    <definedName name="_xlnm._FilterDatabase" localSheetId="5" hidden="1">'GESTIÓN TEC-COM'!$A$3:$AD$8</definedName>
    <definedName name="_xlnm._FilterDatabase" localSheetId="0" hidden="1">'PLANEACIÓN Y MEJORAMIENTO'!$A$3:$AD$12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2" i="2" l="1"/>
  <c r="Z12" i="2"/>
</calcChain>
</file>

<file path=xl/comments1.xml><?xml version="1.0" encoding="utf-8"?>
<comments xmlns="http://schemas.openxmlformats.org/spreadsheetml/2006/main">
  <authors>
    <author>William Hernan Otalora Cabanzo</author>
    <author>Windows User</author>
  </authors>
  <commentList>
    <comment ref="Q2" authorId="0" shapeId="0">
      <text>
        <r>
          <rPr>
            <sz val="9"/>
            <color indexed="81"/>
            <rFont val="Tahoma"/>
            <family val="2"/>
          </rPr>
          <t xml:space="preserve">
contestar </t>
        </r>
        <r>
          <rPr>
            <b/>
            <sz val="9"/>
            <color indexed="81"/>
            <rFont val="Tahoma"/>
            <family val="2"/>
          </rPr>
          <t>Si</t>
        </r>
        <r>
          <rPr>
            <sz val="9"/>
            <color indexed="81"/>
            <rFont val="Tahoma"/>
            <family val="2"/>
          </rPr>
          <t xml:space="preserve">  o </t>
        </r>
        <r>
          <rPr>
            <b/>
            <sz val="9"/>
            <color indexed="81"/>
            <rFont val="Tahoma"/>
            <family val="2"/>
          </rPr>
          <t>NO</t>
        </r>
      </text>
    </comment>
    <comment ref="R2" authorId="0" shapeId="0">
      <text>
        <r>
          <rPr>
            <sz val="9"/>
            <color indexed="81"/>
            <rFont val="Tahoma"/>
            <family val="2"/>
          </rPr>
          <t xml:space="preserve">Describir las actividades realizadas respecto a la ejecución del control, principalmente si contestó que </t>
        </r>
        <r>
          <rPr>
            <b/>
            <sz val="9"/>
            <color indexed="81"/>
            <rFont val="Tahoma"/>
            <family val="2"/>
          </rPr>
          <t>NO</t>
        </r>
        <r>
          <rPr>
            <sz val="9"/>
            <color indexed="81"/>
            <rFont val="Tahoma"/>
            <family val="2"/>
          </rPr>
          <t xml:space="preserve"> es eficaz: debe relacionar la acción para ajustar el control: si se solicitó ajuste, si se documentó, si se asignó responsable, si pasó de manual a automático, entre otros.</t>
        </r>
      </text>
    </comment>
    <comment ref="S2" authorId="0" shapeId="0">
      <text>
        <r>
          <rPr>
            <sz val="9"/>
            <color indexed="81"/>
            <rFont val="Tahoma"/>
            <family val="2"/>
          </rPr>
          <t xml:space="preserve">
Nombre de los soportes de las acciones realizadas y la ruta virtual o fisica de su ubicación.</t>
        </r>
      </text>
    </comment>
    <comment ref="AD2" authorId="1" shapeId="0">
      <text>
        <r>
          <rPr>
            <sz val="9"/>
            <color indexed="81"/>
            <rFont val="Tahoma"/>
            <family val="2"/>
          </rPr>
          <t xml:space="preserve">
Describir las acciones llevadas a cabo para avanzar en la ejecución de la actividad.
</t>
        </r>
      </text>
    </comment>
    <comment ref="AE2" authorId="1" shapeId="0">
      <text>
        <r>
          <rPr>
            <sz val="9"/>
            <color indexed="81"/>
            <rFont val="Tahoma"/>
            <family val="2"/>
          </rPr>
          <t xml:space="preserve">
Nombre de los soportes de las acciones ejecutadas y la ruta virtual o fisica de su ubicación.</t>
        </r>
      </text>
    </comment>
    <comment ref="AF2" authorId="0" shapeId="0">
      <text>
        <r>
          <rPr>
            <sz val="9"/>
            <color indexed="81"/>
            <rFont val="Tahoma"/>
            <family val="2"/>
          </rPr>
          <t xml:space="preserve">
Contestar </t>
        </r>
        <r>
          <rPr>
            <b/>
            <sz val="9"/>
            <color indexed="81"/>
            <rFont val="Tahoma"/>
            <family val="2"/>
          </rPr>
          <t xml:space="preserve">SI </t>
        </r>
        <r>
          <rPr>
            <sz val="9"/>
            <color indexed="81"/>
            <rFont val="Tahoma"/>
            <family val="2"/>
          </rPr>
          <t xml:space="preserve">o </t>
        </r>
        <r>
          <rPr>
            <b/>
            <sz val="9"/>
            <color indexed="81"/>
            <rFont val="Tahoma"/>
            <family val="2"/>
          </rPr>
          <t>NO</t>
        </r>
      </text>
    </comment>
    <comment ref="AG2" authorId="1" shapeId="0">
      <text>
        <r>
          <rPr>
            <sz val="9"/>
            <color indexed="81"/>
            <rFont val="Tahoma"/>
            <family val="2"/>
          </rPr>
          <t xml:space="preserve">Se debe describir de manera especifica la materialización (modo hallazgo)
</t>
        </r>
      </text>
    </comment>
    <comment ref="AH2" authorId="0" shapeId="0">
      <text>
        <r>
          <rPr>
            <sz val="9"/>
            <color indexed="81"/>
            <rFont val="Tahoma"/>
            <family val="2"/>
          </rPr>
          <t xml:space="preserve">
Nombre de los soportes de la materialización y la ruta virtual o fisica de su ubicación.
</t>
        </r>
      </text>
    </comment>
    <comment ref="AI2" authorId="1" shapeId="0">
      <text>
        <r>
          <rPr>
            <sz val="9"/>
            <color indexed="81"/>
            <rFont val="Tahoma"/>
            <family val="2"/>
          </rPr>
          <t xml:space="preserve">Servidor responble de realizar el monitoreo en el area
</t>
        </r>
      </text>
    </comment>
    <comment ref="AJ2" authorId="1" shapeId="0">
      <text>
        <r>
          <rPr>
            <sz val="9"/>
            <color indexed="81"/>
            <rFont val="Tahoma"/>
            <family val="2"/>
          </rPr>
          <t xml:space="preserve">Fecha en la cual se hace el monitoreo.
</t>
        </r>
      </text>
    </comment>
  </commentList>
</comments>
</file>

<file path=xl/comments2.xml><?xml version="1.0" encoding="utf-8"?>
<comments xmlns="http://schemas.openxmlformats.org/spreadsheetml/2006/main">
  <authors>
    <author>William Hernan Otalora Cabanzo</author>
    <author>Windows User</author>
  </authors>
  <commentList>
    <comment ref="Q2" authorId="0" shapeId="0">
      <text>
        <r>
          <rPr>
            <sz val="9"/>
            <color indexed="81"/>
            <rFont val="Tahoma"/>
            <family val="2"/>
          </rPr>
          <t xml:space="preserve">
contestar </t>
        </r>
        <r>
          <rPr>
            <b/>
            <sz val="9"/>
            <color indexed="81"/>
            <rFont val="Tahoma"/>
            <family val="2"/>
          </rPr>
          <t>Si</t>
        </r>
        <r>
          <rPr>
            <sz val="9"/>
            <color indexed="81"/>
            <rFont val="Tahoma"/>
            <family val="2"/>
          </rPr>
          <t xml:space="preserve">  o </t>
        </r>
        <r>
          <rPr>
            <b/>
            <sz val="9"/>
            <color indexed="81"/>
            <rFont val="Tahoma"/>
            <family val="2"/>
          </rPr>
          <t>NO</t>
        </r>
      </text>
    </comment>
    <comment ref="R2" authorId="0" shapeId="0">
      <text>
        <r>
          <rPr>
            <sz val="9"/>
            <color indexed="81"/>
            <rFont val="Tahoma"/>
            <family val="2"/>
          </rPr>
          <t xml:space="preserve">Describir las actividades realizadas respecto a la ejecución del control, principalmente si contestó que </t>
        </r>
        <r>
          <rPr>
            <b/>
            <sz val="9"/>
            <color indexed="81"/>
            <rFont val="Tahoma"/>
            <family val="2"/>
          </rPr>
          <t>NO</t>
        </r>
        <r>
          <rPr>
            <sz val="9"/>
            <color indexed="81"/>
            <rFont val="Tahoma"/>
            <family val="2"/>
          </rPr>
          <t xml:space="preserve"> es eficaz: debe relacionar la acción para ajustar el control: si se solicitó ajuste, si se documentó, si se asignó responsable, si pasó de manual a automático, entre otros.</t>
        </r>
      </text>
    </comment>
    <comment ref="S2" authorId="0" shapeId="0">
      <text>
        <r>
          <rPr>
            <sz val="9"/>
            <color indexed="81"/>
            <rFont val="Tahoma"/>
            <family val="2"/>
          </rPr>
          <t xml:space="preserve">
Nombre de los soportes de las acciones realizadas y la ruta virtual o fisica de su ubicación.</t>
        </r>
      </text>
    </comment>
    <comment ref="AD2" authorId="1" shapeId="0">
      <text>
        <r>
          <rPr>
            <sz val="9"/>
            <color indexed="81"/>
            <rFont val="Tahoma"/>
            <family val="2"/>
          </rPr>
          <t xml:space="preserve">
Describir las acciones llevadas a cabo para avanzar en la ejecución de la actividad.
</t>
        </r>
      </text>
    </comment>
    <comment ref="AE2" authorId="1" shapeId="0">
      <text>
        <r>
          <rPr>
            <sz val="9"/>
            <color indexed="81"/>
            <rFont val="Tahoma"/>
            <family val="2"/>
          </rPr>
          <t xml:space="preserve">
Nombre de los soportes de las acciones ejecutadas y la ruta virtual o fisica de su ubicación.</t>
        </r>
      </text>
    </comment>
    <comment ref="AF2" authorId="0" shapeId="0">
      <text>
        <r>
          <rPr>
            <sz val="9"/>
            <color indexed="81"/>
            <rFont val="Tahoma"/>
            <family val="2"/>
          </rPr>
          <t xml:space="preserve">
Contestar </t>
        </r>
        <r>
          <rPr>
            <b/>
            <sz val="9"/>
            <color indexed="81"/>
            <rFont val="Tahoma"/>
            <family val="2"/>
          </rPr>
          <t xml:space="preserve">SI </t>
        </r>
        <r>
          <rPr>
            <sz val="9"/>
            <color indexed="81"/>
            <rFont val="Tahoma"/>
            <family val="2"/>
          </rPr>
          <t xml:space="preserve">o </t>
        </r>
        <r>
          <rPr>
            <b/>
            <sz val="9"/>
            <color indexed="81"/>
            <rFont val="Tahoma"/>
            <family val="2"/>
          </rPr>
          <t>NO</t>
        </r>
      </text>
    </comment>
    <comment ref="AG2" authorId="1" shapeId="0">
      <text>
        <r>
          <rPr>
            <sz val="9"/>
            <color indexed="81"/>
            <rFont val="Tahoma"/>
            <family val="2"/>
          </rPr>
          <t xml:space="preserve">Se debe describir de manera especifica la materialización (modo hallazgo)
</t>
        </r>
      </text>
    </comment>
    <comment ref="AH2" authorId="0" shapeId="0">
      <text>
        <r>
          <rPr>
            <sz val="9"/>
            <color indexed="81"/>
            <rFont val="Tahoma"/>
            <family val="2"/>
          </rPr>
          <t xml:space="preserve">
Nombre de los soportes de la materialización y la ruta virtual o fisica de su ubicación.
</t>
        </r>
      </text>
    </comment>
    <comment ref="AI2" authorId="1" shapeId="0">
      <text>
        <r>
          <rPr>
            <sz val="9"/>
            <color indexed="81"/>
            <rFont val="Tahoma"/>
            <family val="2"/>
          </rPr>
          <t xml:space="preserve">Servidor responble de realizar el monitoreo en el area
</t>
        </r>
      </text>
    </comment>
    <comment ref="AJ2" authorId="1" shapeId="0">
      <text>
        <r>
          <rPr>
            <sz val="9"/>
            <color indexed="81"/>
            <rFont val="Tahoma"/>
            <family val="2"/>
          </rPr>
          <t xml:space="preserve">Fecha en la cual se hace el monitoreo.
</t>
        </r>
      </text>
    </comment>
  </commentList>
</comments>
</file>

<file path=xl/comments3.xml><?xml version="1.0" encoding="utf-8"?>
<comments xmlns="http://schemas.openxmlformats.org/spreadsheetml/2006/main">
  <authors>
    <author>William Hernan Otalora Cabanzo</author>
    <author>Windows User</author>
  </authors>
  <commentList>
    <comment ref="Q2" authorId="0" shapeId="0">
      <text>
        <r>
          <rPr>
            <sz val="9"/>
            <color indexed="81"/>
            <rFont val="Tahoma"/>
            <family val="2"/>
          </rPr>
          <t xml:space="preserve">
contestar </t>
        </r>
        <r>
          <rPr>
            <b/>
            <sz val="9"/>
            <color indexed="81"/>
            <rFont val="Tahoma"/>
            <family val="2"/>
          </rPr>
          <t>Si</t>
        </r>
        <r>
          <rPr>
            <sz val="9"/>
            <color indexed="81"/>
            <rFont val="Tahoma"/>
            <family val="2"/>
          </rPr>
          <t xml:space="preserve">  o </t>
        </r>
        <r>
          <rPr>
            <b/>
            <sz val="9"/>
            <color indexed="81"/>
            <rFont val="Tahoma"/>
            <family val="2"/>
          </rPr>
          <t>NO</t>
        </r>
      </text>
    </comment>
    <comment ref="R2" authorId="0" shapeId="0">
      <text>
        <r>
          <rPr>
            <sz val="9"/>
            <color indexed="81"/>
            <rFont val="Tahoma"/>
            <family val="2"/>
          </rPr>
          <t xml:space="preserve">Describir las actividades realizadas respecto a la ejecución del control, principalmente si contestó que </t>
        </r>
        <r>
          <rPr>
            <b/>
            <sz val="9"/>
            <color indexed="81"/>
            <rFont val="Tahoma"/>
            <family val="2"/>
          </rPr>
          <t>NO</t>
        </r>
        <r>
          <rPr>
            <sz val="9"/>
            <color indexed="81"/>
            <rFont val="Tahoma"/>
            <family val="2"/>
          </rPr>
          <t xml:space="preserve"> es eficaz: debe relacionar la acción para ajustar el control: si se solicitó ajuste, si se documentó, si se asignó responsable, si pasó de manual a automático, entre otros.</t>
        </r>
      </text>
    </comment>
    <comment ref="S2" authorId="0" shapeId="0">
      <text>
        <r>
          <rPr>
            <sz val="9"/>
            <color indexed="81"/>
            <rFont val="Tahoma"/>
            <family val="2"/>
          </rPr>
          <t xml:space="preserve">
Nombre de los soportes de las acciones realizadas y la ruta virtual o fisica de su ubicación.</t>
        </r>
      </text>
    </comment>
    <comment ref="AD2" authorId="1" shapeId="0">
      <text>
        <r>
          <rPr>
            <sz val="9"/>
            <color indexed="81"/>
            <rFont val="Tahoma"/>
            <family val="2"/>
          </rPr>
          <t xml:space="preserve">
Describir las acciones llevadas a cabo para avanzar en la ejecución de la actividad.
</t>
        </r>
      </text>
    </comment>
    <comment ref="AE2" authorId="1" shapeId="0">
      <text>
        <r>
          <rPr>
            <sz val="9"/>
            <color indexed="81"/>
            <rFont val="Tahoma"/>
            <family val="2"/>
          </rPr>
          <t xml:space="preserve">
Nombre de los soportes de las acciones ejecutadas y la ruta virtual o fisica de su ubicación.</t>
        </r>
      </text>
    </comment>
    <comment ref="AF2" authorId="0" shapeId="0">
      <text>
        <r>
          <rPr>
            <sz val="9"/>
            <color indexed="81"/>
            <rFont val="Tahoma"/>
            <family val="2"/>
          </rPr>
          <t xml:space="preserve">
Contestar </t>
        </r>
        <r>
          <rPr>
            <b/>
            <sz val="9"/>
            <color indexed="81"/>
            <rFont val="Tahoma"/>
            <family val="2"/>
          </rPr>
          <t xml:space="preserve">SI </t>
        </r>
        <r>
          <rPr>
            <sz val="9"/>
            <color indexed="81"/>
            <rFont val="Tahoma"/>
            <family val="2"/>
          </rPr>
          <t xml:space="preserve">o </t>
        </r>
        <r>
          <rPr>
            <b/>
            <sz val="9"/>
            <color indexed="81"/>
            <rFont val="Tahoma"/>
            <family val="2"/>
          </rPr>
          <t>NO</t>
        </r>
      </text>
    </comment>
    <comment ref="AG2" authorId="1" shapeId="0">
      <text>
        <r>
          <rPr>
            <sz val="9"/>
            <color indexed="81"/>
            <rFont val="Tahoma"/>
            <family val="2"/>
          </rPr>
          <t xml:space="preserve">Se debe describir de manera especifica la materialización (modo hallazgo)
</t>
        </r>
      </text>
    </comment>
    <comment ref="AH2" authorId="0" shapeId="0">
      <text>
        <r>
          <rPr>
            <sz val="9"/>
            <color indexed="81"/>
            <rFont val="Tahoma"/>
            <family val="2"/>
          </rPr>
          <t xml:space="preserve">
Nombre de los soportes de la materialización y la ruta virtual o fisica de su ubicación.
</t>
        </r>
      </text>
    </comment>
    <comment ref="AI2" authorId="1" shapeId="0">
      <text>
        <r>
          <rPr>
            <sz val="9"/>
            <color indexed="81"/>
            <rFont val="Tahoma"/>
            <family val="2"/>
          </rPr>
          <t xml:space="preserve">Servidor responble de realizar el monitoreo en el area
</t>
        </r>
      </text>
    </comment>
    <comment ref="AJ2" authorId="1" shapeId="0">
      <text>
        <r>
          <rPr>
            <sz val="9"/>
            <color indexed="81"/>
            <rFont val="Tahoma"/>
            <family val="2"/>
          </rPr>
          <t xml:space="preserve">Fecha en la cual se hace el monitoreo.
</t>
        </r>
      </text>
    </comment>
  </commentList>
</comments>
</file>

<file path=xl/comments4.xml><?xml version="1.0" encoding="utf-8"?>
<comments xmlns="http://schemas.openxmlformats.org/spreadsheetml/2006/main">
  <authors>
    <author>William Hernan Otalora Cabanzo</author>
    <author>Windows User</author>
  </authors>
  <commentList>
    <comment ref="Q2" authorId="0" shapeId="0">
      <text>
        <r>
          <rPr>
            <sz val="9"/>
            <color indexed="81"/>
            <rFont val="Tahoma"/>
            <family val="2"/>
          </rPr>
          <t xml:space="preserve">
contestar </t>
        </r>
        <r>
          <rPr>
            <b/>
            <sz val="9"/>
            <color indexed="81"/>
            <rFont val="Tahoma"/>
            <family val="2"/>
          </rPr>
          <t>Si</t>
        </r>
        <r>
          <rPr>
            <sz val="9"/>
            <color indexed="81"/>
            <rFont val="Tahoma"/>
            <family val="2"/>
          </rPr>
          <t xml:space="preserve">  o </t>
        </r>
        <r>
          <rPr>
            <b/>
            <sz val="9"/>
            <color indexed="81"/>
            <rFont val="Tahoma"/>
            <family val="2"/>
          </rPr>
          <t>NO</t>
        </r>
      </text>
    </comment>
    <comment ref="R2" authorId="0" shapeId="0">
      <text>
        <r>
          <rPr>
            <sz val="9"/>
            <color indexed="81"/>
            <rFont val="Tahoma"/>
            <family val="2"/>
          </rPr>
          <t xml:space="preserve">Describir las actividades realizadas respecto a la ejecución del control, principalmente si contestó que </t>
        </r>
        <r>
          <rPr>
            <b/>
            <sz val="9"/>
            <color indexed="81"/>
            <rFont val="Tahoma"/>
            <family val="2"/>
          </rPr>
          <t>NO</t>
        </r>
        <r>
          <rPr>
            <sz val="9"/>
            <color indexed="81"/>
            <rFont val="Tahoma"/>
            <family val="2"/>
          </rPr>
          <t xml:space="preserve"> es eficaz: debe relacionar la acción para ajustar el control: si se solicitó ajuste, si se documentó, si se asignó responsable, si pasó de manual a automático, entre otros.</t>
        </r>
      </text>
    </comment>
    <comment ref="S2" authorId="0" shapeId="0">
      <text>
        <r>
          <rPr>
            <sz val="9"/>
            <color indexed="81"/>
            <rFont val="Tahoma"/>
            <family val="2"/>
          </rPr>
          <t xml:space="preserve">
Nombre de los soportes de las acciones realizadas y la ruta virtual o fisica de su ubicación.</t>
        </r>
      </text>
    </comment>
    <comment ref="AD2" authorId="1" shapeId="0">
      <text>
        <r>
          <rPr>
            <sz val="9"/>
            <color indexed="81"/>
            <rFont val="Tahoma"/>
            <family val="2"/>
          </rPr>
          <t xml:space="preserve">
Describir las acciones llevadas a cabo para avanzar en la ejecución de la actividad.
</t>
        </r>
      </text>
    </comment>
    <comment ref="AE2" authorId="1" shapeId="0">
      <text>
        <r>
          <rPr>
            <sz val="9"/>
            <color indexed="81"/>
            <rFont val="Tahoma"/>
            <family val="2"/>
          </rPr>
          <t xml:space="preserve">
Nombre de los soportes de las acciones ejecutadas y la ruta virtual o fisica de su ubicación.</t>
        </r>
      </text>
    </comment>
    <comment ref="AF2" authorId="0" shapeId="0">
      <text>
        <r>
          <rPr>
            <sz val="9"/>
            <color indexed="81"/>
            <rFont val="Tahoma"/>
            <family val="2"/>
          </rPr>
          <t xml:space="preserve">
Contestar </t>
        </r>
        <r>
          <rPr>
            <b/>
            <sz val="9"/>
            <color indexed="81"/>
            <rFont val="Tahoma"/>
            <family val="2"/>
          </rPr>
          <t xml:space="preserve">SI </t>
        </r>
        <r>
          <rPr>
            <sz val="9"/>
            <color indexed="81"/>
            <rFont val="Tahoma"/>
            <family val="2"/>
          </rPr>
          <t xml:space="preserve">o </t>
        </r>
        <r>
          <rPr>
            <b/>
            <sz val="9"/>
            <color indexed="81"/>
            <rFont val="Tahoma"/>
            <family val="2"/>
          </rPr>
          <t>NO</t>
        </r>
      </text>
    </comment>
    <comment ref="AG2" authorId="1" shapeId="0">
      <text>
        <r>
          <rPr>
            <sz val="9"/>
            <color indexed="81"/>
            <rFont val="Tahoma"/>
            <family val="2"/>
          </rPr>
          <t xml:space="preserve">Se debe describir de manera especifica la materialización (modo hallazgo)
</t>
        </r>
      </text>
    </comment>
    <comment ref="AH2" authorId="0" shapeId="0">
      <text>
        <r>
          <rPr>
            <sz val="9"/>
            <color indexed="81"/>
            <rFont val="Tahoma"/>
            <family val="2"/>
          </rPr>
          <t xml:space="preserve">
Nombre de los soportes de la materialización y la ruta virtual o fisica de su ubicación.
</t>
        </r>
      </text>
    </comment>
    <comment ref="AI2" authorId="1" shapeId="0">
      <text>
        <r>
          <rPr>
            <sz val="9"/>
            <color indexed="81"/>
            <rFont val="Tahoma"/>
            <family val="2"/>
          </rPr>
          <t xml:space="preserve">Servidor responble de realizar el monitoreo en el area
</t>
        </r>
      </text>
    </comment>
    <comment ref="AJ2" authorId="1" shapeId="0">
      <text>
        <r>
          <rPr>
            <sz val="9"/>
            <color indexed="81"/>
            <rFont val="Tahoma"/>
            <family val="2"/>
          </rPr>
          <t xml:space="preserve">Fecha en la cual se hace el monitoreo.
</t>
        </r>
      </text>
    </comment>
  </commentList>
</comments>
</file>

<file path=xl/comments5.xml><?xml version="1.0" encoding="utf-8"?>
<comments xmlns="http://schemas.openxmlformats.org/spreadsheetml/2006/main">
  <authors>
    <author>William Hernan Otalora Cabanzo</author>
    <author>Windows User</author>
  </authors>
  <commentList>
    <comment ref="Q2" authorId="0" shapeId="0">
      <text>
        <r>
          <rPr>
            <sz val="9"/>
            <color indexed="81"/>
            <rFont val="Tahoma"/>
            <family val="2"/>
          </rPr>
          <t xml:space="preserve">
contestar </t>
        </r>
        <r>
          <rPr>
            <b/>
            <sz val="9"/>
            <color indexed="81"/>
            <rFont val="Tahoma"/>
            <family val="2"/>
          </rPr>
          <t>Si</t>
        </r>
        <r>
          <rPr>
            <sz val="9"/>
            <color indexed="81"/>
            <rFont val="Tahoma"/>
            <family val="2"/>
          </rPr>
          <t xml:space="preserve">  o </t>
        </r>
        <r>
          <rPr>
            <b/>
            <sz val="9"/>
            <color indexed="81"/>
            <rFont val="Tahoma"/>
            <family val="2"/>
          </rPr>
          <t>NO</t>
        </r>
      </text>
    </comment>
    <comment ref="R2" authorId="0" shapeId="0">
      <text>
        <r>
          <rPr>
            <sz val="9"/>
            <color indexed="81"/>
            <rFont val="Tahoma"/>
            <family val="2"/>
          </rPr>
          <t xml:space="preserve">Describir las actividades realizadas respecto a la ejecución del control, principalmente si contestó que </t>
        </r>
        <r>
          <rPr>
            <b/>
            <sz val="9"/>
            <color indexed="81"/>
            <rFont val="Tahoma"/>
            <family val="2"/>
          </rPr>
          <t>NO</t>
        </r>
        <r>
          <rPr>
            <sz val="9"/>
            <color indexed="81"/>
            <rFont val="Tahoma"/>
            <family val="2"/>
          </rPr>
          <t xml:space="preserve"> es eficaz: debe relacionar la acción para ajustar el control: si se solicitó ajuste, si se documentó, si se asignó responsable, si pasó de manual a automático, entre otros.</t>
        </r>
      </text>
    </comment>
    <comment ref="S2" authorId="0" shapeId="0">
      <text>
        <r>
          <rPr>
            <sz val="9"/>
            <color indexed="81"/>
            <rFont val="Tahoma"/>
            <family val="2"/>
          </rPr>
          <t xml:space="preserve">
Nombre de los soportes de las acciones realizadas y la ruta virtual o fisica de su ubicación.</t>
        </r>
      </text>
    </comment>
    <comment ref="AD2" authorId="1" shapeId="0">
      <text>
        <r>
          <rPr>
            <sz val="9"/>
            <color indexed="81"/>
            <rFont val="Tahoma"/>
            <family val="2"/>
          </rPr>
          <t xml:space="preserve">
Describir las acciones llevadas a cabo para avanzar en la ejecución de la actividad.
</t>
        </r>
      </text>
    </comment>
    <comment ref="AE2" authorId="1" shapeId="0">
      <text>
        <r>
          <rPr>
            <sz val="9"/>
            <color indexed="81"/>
            <rFont val="Tahoma"/>
            <family val="2"/>
          </rPr>
          <t xml:space="preserve">
Nombre de los soportes de las acciones ejecutadas y la ruta virtual o fisica de su ubicación.</t>
        </r>
      </text>
    </comment>
    <comment ref="AF2" authorId="0" shapeId="0">
      <text>
        <r>
          <rPr>
            <sz val="9"/>
            <color indexed="81"/>
            <rFont val="Tahoma"/>
            <family val="2"/>
          </rPr>
          <t xml:space="preserve">
Contestar </t>
        </r>
        <r>
          <rPr>
            <b/>
            <sz val="9"/>
            <color indexed="81"/>
            <rFont val="Tahoma"/>
            <family val="2"/>
          </rPr>
          <t xml:space="preserve">SI </t>
        </r>
        <r>
          <rPr>
            <sz val="9"/>
            <color indexed="81"/>
            <rFont val="Tahoma"/>
            <family val="2"/>
          </rPr>
          <t xml:space="preserve">o </t>
        </r>
        <r>
          <rPr>
            <b/>
            <sz val="9"/>
            <color indexed="81"/>
            <rFont val="Tahoma"/>
            <family val="2"/>
          </rPr>
          <t>NO</t>
        </r>
      </text>
    </comment>
    <comment ref="AG2" authorId="1" shapeId="0">
      <text>
        <r>
          <rPr>
            <sz val="9"/>
            <color indexed="81"/>
            <rFont val="Tahoma"/>
            <family val="2"/>
          </rPr>
          <t xml:space="preserve">Se debe describir de manera especifica la materialización (modo hallazgo)
</t>
        </r>
      </text>
    </comment>
    <comment ref="AH2" authorId="0" shapeId="0">
      <text>
        <r>
          <rPr>
            <sz val="9"/>
            <color indexed="81"/>
            <rFont val="Tahoma"/>
            <family val="2"/>
          </rPr>
          <t xml:space="preserve">
Nombre de los soportes de la materialización y la ruta virtual o fisica de su ubicación.
</t>
        </r>
      </text>
    </comment>
    <comment ref="AI2" authorId="1" shapeId="0">
      <text>
        <r>
          <rPr>
            <sz val="9"/>
            <color indexed="81"/>
            <rFont val="Tahoma"/>
            <family val="2"/>
          </rPr>
          <t xml:space="preserve">Servidor responble de realizar el monitoreo en el area
</t>
        </r>
      </text>
    </comment>
    <comment ref="AJ2" authorId="1" shapeId="0">
      <text>
        <r>
          <rPr>
            <sz val="9"/>
            <color indexed="81"/>
            <rFont val="Tahoma"/>
            <family val="2"/>
          </rPr>
          <t xml:space="preserve">Fecha en la cual se hace el monitoreo.
</t>
        </r>
      </text>
    </comment>
  </commentList>
</comments>
</file>

<file path=xl/comments6.xml><?xml version="1.0" encoding="utf-8"?>
<comments xmlns="http://schemas.openxmlformats.org/spreadsheetml/2006/main">
  <authors>
    <author>William Hernan Otalora Cabanzo</author>
  </authors>
  <commentList>
    <comment ref="Q2" authorId="0" shapeId="0">
      <text>
        <r>
          <rPr>
            <sz val="9"/>
            <color indexed="81"/>
            <rFont val="Tahoma"/>
            <family val="2"/>
          </rPr>
          <t xml:space="preserve">
contestar </t>
        </r>
        <r>
          <rPr>
            <b/>
            <sz val="9"/>
            <color indexed="81"/>
            <rFont val="Tahoma"/>
            <family val="2"/>
          </rPr>
          <t>Si</t>
        </r>
        <r>
          <rPr>
            <sz val="9"/>
            <color indexed="81"/>
            <rFont val="Tahoma"/>
            <family val="2"/>
          </rPr>
          <t xml:space="preserve">  o </t>
        </r>
        <r>
          <rPr>
            <b/>
            <sz val="9"/>
            <color indexed="81"/>
            <rFont val="Tahoma"/>
            <family val="2"/>
          </rPr>
          <t>NO</t>
        </r>
      </text>
    </comment>
    <comment ref="R2" authorId="0" shapeId="0">
      <text>
        <r>
          <rPr>
            <sz val="9"/>
            <color indexed="81"/>
            <rFont val="Tahoma"/>
            <family val="2"/>
          </rPr>
          <t xml:space="preserve">Describir las actividades realizadas respecto a la ejecución del control, principalmente si contestó que </t>
        </r>
        <r>
          <rPr>
            <b/>
            <sz val="9"/>
            <color indexed="81"/>
            <rFont val="Tahoma"/>
            <family val="2"/>
          </rPr>
          <t>NO</t>
        </r>
        <r>
          <rPr>
            <sz val="9"/>
            <color indexed="81"/>
            <rFont val="Tahoma"/>
            <family val="2"/>
          </rPr>
          <t xml:space="preserve"> es eficaz: debe relacionar la acción para ajustar el control: si se solicitó ajuste, si se documentó, si se asignó responsable, si pasó de manual a automático, entre otros.</t>
        </r>
      </text>
    </comment>
    <comment ref="S2" authorId="0" shapeId="0">
      <text>
        <r>
          <rPr>
            <sz val="9"/>
            <color indexed="81"/>
            <rFont val="Tahoma"/>
            <family val="2"/>
          </rPr>
          <t xml:space="preserve">
Nombre de los soportes de las acciones realizadas y la ruta virtual o fisica de su ubicación.</t>
        </r>
      </text>
    </comment>
  </commentList>
</comments>
</file>

<file path=xl/comments7.xml><?xml version="1.0" encoding="utf-8"?>
<comments xmlns="http://schemas.openxmlformats.org/spreadsheetml/2006/main">
  <authors>
    <author>William Hernan Otalora Cabanzo</author>
    <author>Windows User</author>
  </authors>
  <commentList>
    <comment ref="Q2" authorId="0" shapeId="0">
      <text>
        <r>
          <rPr>
            <sz val="9"/>
            <color indexed="81"/>
            <rFont val="Tahoma"/>
            <family val="2"/>
          </rPr>
          <t xml:space="preserve">
contestar </t>
        </r>
        <r>
          <rPr>
            <b/>
            <sz val="9"/>
            <color indexed="81"/>
            <rFont val="Tahoma"/>
            <family val="2"/>
          </rPr>
          <t>Si</t>
        </r>
        <r>
          <rPr>
            <sz val="9"/>
            <color indexed="81"/>
            <rFont val="Tahoma"/>
            <family val="2"/>
          </rPr>
          <t xml:space="preserve">  o </t>
        </r>
        <r>
          <rPr>
            <b/>
            <sz val="9"/>
            <color indexed="81"/>
            <rFont val="Tahoma"/>
            <family val="2"/>
          </rPr>
          <t>NO</t>
        </r>
      </text>
    </comment>
    <comment ref="R2" authorId="0" shapeId="0">
      <text>
        <r>
          <rPr>
            <sz val="9"/>
            <color indexed="81"/>
            <rFont val="Tahoma"/>
            <family val="2"/>
          </rPr>
          <t xml:space="preserve">Describir las actividades realizadas respecto a la ejecución del control, principalmente si contestó que </t>
        </r>
        <r>
          <rPr>
            <b/>
            <sz val="9"/>
            <color indexed="81"/>
            <rFont val="Tahoma"/>
            <family val="2"/>
          </rPr>
          <t>NO</t>
        </r>
        <r>
          <rPr>
            <sz val="9"/>
            <color indexed="81"/>
            <rFont val="Tahoma"/>
            <family val="2"/>
          </rPr>
          <t xml:space="preserve"> es eficaz: debe relacionar la acción para ajustar el control: si se solicitó ajuste, si se documentó, si se asignó responsable, si pasó de manual a automático, entre otros.</t>
        </r>
      </text>
    </comment>
    <comment ref="S2" authorId="0" shapeId="0">
      <text>
        <r>
          <rPr>
            <sz val="9"/>
            <color indexed="81"/>
            <rFont val="Tahoma"/>
            <family val="2"/>
          </rPr>
          <t xml:space="preserve">
Nombre de los soportes de las acciones realizadas y la ruta virtual o fisica de su ubicación.</t>
        </r>
      </text>
    </comment>
    <comment ref="AD2" authorId="1" shapeId="0">
      <text>
        <r>
          <rPr>
            <sz val="9"/>
            <color indexed="81"/>
            <rFont val="Tahoma"/>
            <family val="2"/>
          </rPr>
          <t xml:space="preserve">
Describir las acciones llevadas a cabo para avanzar en la ejecución de la actividad.
</t>
        </r>
      </text>
    </comment>
    <comment ref="AE2" authorId="1" shapeId="0">
      <text>
        <r>
          <rPr>
            <sz val="9"/>
            <color indexed="81"/>
            <rFont val="Tahoma"/>
            <family val="2"/>
          </rPr>
          <t xml:space="preserve">
Nombre de los soportes de las acciones ejecutadas y la ruta virtual o fisica de su ubicación.</t>
        </r>
      </text>
    </comment>
    <comment ref="AF2" authorId="0" shapeId="0">
      <text>
        <r>
          <rPr>
            <sz val="9"/>
            <color indexed="81"/>
            <rFont val="Tahoma"/>
            <family val="2"/>
          </rPr>
          <t xml:space="preserve">
Contestar </t>
        </r>
        <r>
          <rPr>
            <b/>
            <sz val="9"/>
            <color indexed="81"/>
            <rFont val="Tahoma"/>
            <family val="2"/>
          </rPr>
          <t xml:space="preserve">SI </t>
        </r>
        <r>
          <rPr>
            <sz val="9"/>
            <color indexed="81"/>
            <rFont val="Tahoma"/>
            <family val="2"/>
          </rPr>
          <t xml:space="preserve">o </t>
        </r>
        <r>
          <rPr>
            <b/>
            <sz val="9"/>
            <color indexed="81"/>
            <rFont val="Tahoma"/>
            <family val="2"/>
          </rPr>
          <t>NO</t>
        </r>
      </text>
    </comment>
    <comment ref="AG2" authorId="1" shapeId="0">
      <text>
        <r>
          <rPr>
            <sz val="9"/>
            <color indexed="81"/>
            <rFont val="Tahoma"/>
            <family val="2"/>
          </rPr>
          <t xml:space="preserve">Se debe describir de manera especifica la materialización (modo hallazgo)
</t>
        </r>
      </text>
    </comment>
    <comment ref="AH2" authorId="0" shapeId="0">
      <text>
        <r>
          <rPr>
            <sz val="9"/>
            <color indexed="81"/>
            <rFont val="Tahoma"/>
            <family val="2"/>
          </rPr>
          <t xml:space="preserve">
Nombre de los soportes de la materialización y la ruta virtual o fisica de su ubicación.
</t>
        </r>
      </text>
    </comment>
    <comment ref="AI2" authorId="1" shapeId="0">
      <text>
        <r>
          <rPr>
            <sz val="9"/>
            <color indexed="81"/>
            <rFont val="Tahoma"/>
            <family val="2"/>
          </rPr>
          <t xml:space="preserve">Servidor responble de realizar el monitoreo en el area
</t>
        </r>
      </text>
    </comment>
    <comment ref="AJ2" authorId="1" shapeId="0">
      <text>
        <r>
          <rPr>
            <sz val="9"/>
            <color indexed="81"/>
            <rFont val="Tahoma"/>
            <family val="2"/>
          </rPr>
          <t xml:space="preserve">Fecha en la cual se hace el monitoreo.
</t>
        </r>
      </text>
    </comment>
  </commentList>
</comments>
</file>

<file path=xl/sharedStrings.xml><?xml version="1.0" encoding="utf-8"?>
<sst xmlns="http://schemas.openxmlformats.org/spreadsheetml/2006/main" count="859" uniqueCount="345">
  <si>
    <t>CONTEXTO ESTRATÉGICO</t>
  </si>
  <si>
    <t>IDENTIFICACIÓN DEL RIESGO</t>
  </si>
  <si>
    <t xml:space="preserve">ANÁLISIS DEL RIESGO </t>
  </si>
  <si>
    <t xml:space="preserve">PLAN DE CONTINGENCIA </t>
  </si>
  <si>
    <t>PLAN DE MANEJO DE RIESGOS</t>
  </si>
  <si>
    <t>MONITOREO AL PLAN DE MANEJO (ACCIONES)</t>
  </si>
  <si>
    <t>MONITOREO AL RIESGO</t>
  </si>
  <si>
    <t>NOMBRE PROCESO ACTUAL</t>
  </si>
  <si>
    <t>FACTORES EXTERNOS</t>
  </si>
  <si>
    <t xml:space="preserve">FACTORES INTERNOS </t>
  </si>
  <si>
    <t xml:space="preserve">FACTORES PROCESOS </t>
  </si>
  <si>
    <t>CAUSAS</t>
  </si>
  <si>
    <t>RIESGO</t>
  </si>
  <si>
    <t>CLASIFICACIÓN</t>
  </si>
  <si>
    <t>EFECTOS</t>
  </si>
  <si>
    <t>PROBABILIDAD</t>
  </si>
  <si>
    <t>IMPACTO</t>
  </si>
  <si>
    <t xml:space="preserve">EVALUACIÓN ZONA DE RIESGO INHERENTE </t>
  </si>
  <si>
    <t>CONTROLES</t>
  </si>
  <si>
    <t>NATURALEZA</t>
  </si>
  <si>
    <t>PUNTAJE</t>
  </si>
  <si>
    <t>AFECTA</t>
  </si>
  <si>
    <t>¿El CONTROL ES EFICAZ?</t>
  </si>
  <si>
    <t>ACTIVIDADES REALIZADAS DURANTE EL PERIODO DE MONITOREO</t>
  </si>
  <si>
    <t>ADJUNTO</t>
  </si>
  <si>
    <t xml:space="preserve">EVALUACIÓN ZONA DE RIESGO RESIDUAL </t>
  </si>
  <si>
    <t xml:space="preserve">OPCIÓN DE MANEJO </t>
  </si>
  <si>
    <t>ACCIÓN</t>
  </si>
  <si>
    <t>FECHA INICIO</t>
  </si>
  <si>
    <t>FECHA FIN</t>
  </si>
  <si>
    <t>INDICADOR</t>
  </si>
  <si>
    <t>RESPONSABLE</t>
  </si>
  <si>
    <t>ACCIONES EJECUTADAS PARA DAR CUMPLIMIENTO A LA ACTIVIDAD</t>
  </si>
  <si>
    <t>¿SE MATERIALIZO EL RIESGO?</t>
  </si>
  <si>
    <t>DESCRIBA COMO SE MATERIALIZÓ EL RIESGO / OBSERVACIONES</t>
  </si>
  <si>
    <t xml:space="preserve">RESPONSABLE DEL MONITOREO </t>
  </si>
  <si>
    <t>FECHA DEL MONITOREO</t>
  </si>
  <si>
    <t xml:space="preserve">GESTION ACADEMICA </t>
  </si>
  <si>
    <t xml:space="preserve">Económico </t>
  </si>
  <si>
    <t>N/A</t>
  </si>
  <si>
    <t>1. Ausencia de capacidad administrativa para la gestión y  asignación de recursos</t>
  </si>
  <si>
    <t xml:space="preserve">Deficiencia en la asignación de recursos para garantizar el acceso, permanencia y graduación </t>
  </si>
  <si>
    <t xml:space="preserve">Administrativo </t>
  </si>
  <si>
    <t xml:space="preserve">1. Baja cobertura
</t>
  </si>
  <si>
    <t>PROBABLE (4)</t>
  </si>
  <si>
    <t>MODERADO (3)</t>
  </si>
  <si>
    <t xml:space="preserve">Priroizar los recursos que  garanticen la cobertura </t>
  </si>
  <si>
    <t>Re</t>
  </si>
  <si>
    <t>SI</t>
  </si>
  <si>
    <t xml:space="preserve">Proyectos de inversión y cadenas de valor </t>
  </si>
  <si>
    <t>RARA VEZ (1)</t>
  </si>
  <si>
    <t>Reducir el riesgo</t>
  </si>
  <si>
    <t>Detectivo</t>
  </si>
  <si>
    <t xml:space="preserve">Compromiso de los responsables para la gestión y asignación de recursos 
</t>
  </si>
  <si>
    <t>Número de estudiantes que se matriculan por semestre/ número de estudiantes potenciales * 100</t>
  </si>
  <si>
    <t>CHARLES GALLARDO</t>
  </si>
  <si>
    <t xml:space="preserve">Estratégico </t>
  </si>
  <si>
    <t>El  análisis de mercado no es adecuado para las necesidades académicas reales del Departamento</t>
  </si>
  <si>
    <t>Baja pertinencia de la oferta académica</t>
  </si>
  <si>
    <t xml:space="preserve">El estudio de mercado debe ser acorde con las  necesidades académicas reales del Departamento </t>
  </si>
  <si>
    <t xml:space="preserve">Estudio de mercado pertinente </t>
  </si>
  <si>
    <t xml:space="preserve">Asumir el riesgo </t>
  </si>
  <si>
    <t>Garantizar que el estudio de mercado sea real a las necesidades académicas del Departamento</t>
  </si>
  <si>
    <t>Aumento del número de estudiantes matriculados con respecto al semestre anterior</t>
  </si>
  <si>
    <t xml:space="preserve">Desde la etapa de elaboracion de Anteproyecto de Presupuesto se definen las necesidades de la Gestion Académica determinadas en el Plan de Desarrollo Institucional, por lo tanto se establece la asignacion de recursos a las actividaes que permitan a llevar a cabo los obejtivos planteados. </t>
  </si>
  <si>
    <t>1. Participacion de manera activa en la elaboracion del anteproyecto, proyectos de inversion y cadena de valor. 2. Ejecucion en su totalidad de los recursos asinadas en cada una de las vigencias. 3. Diligenciar los formatos de seguimiento de avances en la gestion que confirmen el logro de los objetivos planteados que fueron objeto de asignacion de recursos.</t>
  </si>
  <si>
    <t>NO</t>
  </si>
  <si>
    <t>VICERRECTORIA ACADÉMICA</t>
  </si>
  <si>
    <t xml:space="preserve">PROYECTOS DE INVERSION, INFORMES DE SEGUIMIENTO DE PLANES DE DE DESARROLLO Y PLANES DE ACCION, REPORTE DE NUMERO DE ESTUDIANTES, </t>
  </si>
  <si>
    <t>1. elaboracion de un Estudio de Mercado sobre las necesidades REALES de la poblacion del Archipielago. 2. Actualizacion del ESTUDIO DE MERCADO aterrizado al nivel de formacion de INFOTEP.</t>
  </si>
  <si>
    <t>CADENA DE VALOR Y PLAN DE COMPRAS</t>
  </si>
  <si>
    <t>VICERRECTORIA ACADEMICA</t>
  </si>
  <si>
    <t xml:space="preserve">GESTION TECNOLOGICA Y COMUNICACIONES </t>
  </si>
  <si>
    <t xml:space="preserve">Tecnológico </t>
  </si>
  <si>
    <t>Diseño del proceso</t>
  </si>
  <si>
    <t>* Accesibilidad total a las bases de datos.</t>
  </si>
  <si>
    <t>Generar la pérdida de la información del INFOTEP buscando el beneficio de un tercero.</t>
  </si>
  <si>
    <t xml:space="preserve">Corrupción </t>
  </si>
  <si>
    <t>1. Perjuicio.
2. detrimento.
3. Investigaciones Disciplinarias, fiscales.</t>
  </si>
  <si>
    <t>CATASTROFICO (20)</t>
  </si>
  <si>
    <t>Definición de roles y perfiles por cargos en los sistemas de información y bases de datos misionales y transaccionales.</t>
  </si>
  <si>
    <t>Definir roles y perfiles por cargos en los sistemas de información y bases de datos misionales y transaccionales.</t>
  </si>
  <si>
    <t xml:space="preserve">Procedimientos de Back ups
Documento segregación de funciones en sistemas de información </t>
  </si>
  <si>
    <t>MAYOR (10)</t>
  </si>
  <si>
    <t>Se definieron los roles dentro cada una de las aplicaciones usadas en institución</t>
  </si>
  <si>
    <t>X</t>
  </si>
  <si>
    <t>Lider TI</t>
  </si>
  <si>
    <t>Julio - Diciembre</t>
  </si>
  <si>
    <t>* Ataques por hackers.</t>
  </si>
  <si>
    <t xml:space="preserve">Copias de seguridad y - Backups de acuerdo a la política establecida </t>
  </si>
  <si>
    <t># de sistemas con roles definidos / numero de sistemas del INFOTEP</t>
  </si>
  <si>
    <t>Jefe TI</t>
  </si>
  <si>
    <t>* Virus Informáticos </t>
  </si>
  <si>
    <t>Verificar semestralmente que los roles y perfiles configurados en los sistemas de información y bases de datos estén asignados a los funcionarios de acuerdo a sus cargos y funciones definidos.</t>
  </si>
  <si>
    <t>Verificar trimestralmente que los roles y perfiles configurados en los sistemas de información y bases de datos estén asignados a los funcionarios de acuerdo a sus cargos y funciones definidos.</t>
  </si>
  <si>
    <t># verificaciones realizadas / programadas</t>
  </si>
  <si>
    <t>Se validaron  los roles y perfiles configurados en los sistemas de información y bases de datos</t>
  </si>
  <si>
    <t>* Ingeniería Social.</t>
  </si>
  <si>
    <t>* No cumplimiento de los lineamientos de seguridad informática</t>
  </si>
  <si>
    <t>Pérdida de información</t>
  </si>
  <si>
    <t>Operativo</t>
  </si>
  <si>
    <t xml:space="preserve">Costos operacionales
Costos reputacionales </t>
  </si>
  <si>
    <t xml:space="preserve">Realizar copias de Respaldo
</t>
  </si>
  <si>
    <t>Verificar trimestralmente las copias de respaldo y evaluar su procedimiento.</t>
  </si>
  <si>
    <t>Política de Backups</t>
  </si>
  <si>
    <t>Asumir el riesgo</t>
  </si>
  <si>
    <t>Implementación de controles de seguridad informática.</t>
  </si>
  <si>
    <t>Actas de revisión de los controles de seguridad informática implementados</t>
  </si>
  <si>
    <t>JONATHAN MARIN</t>
  </si>
  <si>
    <t>Se realiza un Backup diario de las principales aplicaciones de la institución como lo son el aplicativo Q10, Novasoft y la página web</t>
  </si>
  <si>
    <t>Oficial de seguridad</t>
  </si>
  <si>
    <t>Trimestral</t>
  </si>
  <si>
    <t>Se verifico que todos los equipos de la institución tengan instalado el software antivirus en los mantenimientos programados.</t>
  </si>
  <si>
    <t xml:space="preserve">Software de Antivirus </t>
  </si>
  <si>
    <t>Verificar que todos los equipos de la institución tengan instalado y actualizado el software antivirus.</t>
  </si>
  <si>
    <t xml:space="preserve">Software de antivirus </t>
  </si>
  <si>
    <t>Personal</t>
  </si>
  <si>
    <t>Interacción con otros procesos</t>
  </si>
  <si>
    <t>Demoras en la información requerida para organizar el evento por parte de las áreas.</t>
  </si>
  <si>
    <t xml:space="preserve">Fallas en la logística y organización de eventos programados y organizados por la entidad </t>
  </si>
  <si>
    <t xml:space="preserve">Operativo </t>
  </si>
  <si>
    <t>* Deterioro de la imagen institucional.</t>
  </si>
  <si>
    <t>Seguimiento periódico a la programación de eventos anual</t>
  </si>
  <si>
    <t xml:space="preserve">Programación de eventos </t>
  </si>
  <si>
    <t xml:space="preserve">Seguimiento continuo de las actividades o eventos </t>
  </si>
  <si>
    <t xml:space="preserve"># revisiones a la programación de eventos </t>
  </si>
  <si>
    <t>ANDRES ESCALONA</t>
  </si>
  <si>
    <t>Fracaso de eventos programados.</t>
  </si>
  <si>
    <t xml:space="preserve"> Falta de conocimiento en organización de eventos corporativos.</t>
  </si>
  <si>
    <t>BIENESTAR</t>
  </si>
  <si>
    <t xml:space="preserve">Economico y financiero </t>
  </si>
  <si>
    <t>Financieero</t>
  </si>
  <si>
    <t xml:space="preserve">Asignación insuficientes  de recursos economicos  al Proceso  Bienestar Universitario </t>
  </si>
  <si>
    <t>Incumplimiento en la prestación de servicios de Bienestar impactando negativamente la imagen del área,  de la entidad y su Credibilidad, afectando la potencialidad de nuevos estudiantes y la permanencia de los antiguos.</t>
  </si>
  <si>
    <t>Incumplimiento de la ley</t>
  </si>
  <si>
    <t>Definición de los perfiles necesarios para la contratación del personal para el desarrollo de las diferentes actividades y servicios que pfrece el área de bienestar.</t>
  </si>
  <si>
    <t>Desmotivación de la comunidad educativa y comunidad en general.</t>
  </si>
  <si>
    <t xml:space="preserve">Formulación de proyectos de inversión en los que se garanticen los recursos necesarios para el cumplimiento.
 </t>
  </si>
  <si>
    <t xml:space="preserve">Número de proyectos dde bienestar formulados </t>
  </si>
  <si>
    <t xml:space="preserve">CLAUDIA MONTIEL </t>
  </si>
  <si>
    <r>
      <rPr>
        <sz val="8"/>
        <color theme="1"/>
        <rFont val="Exi"/>
      </rPr>
      <t>Existe un</t>
    </r>
    <r>
      <rPr>
        <sz val="8"/>
        <color theme="1"/>
        <rFont val="Calibri"/>
        <family val="2"/>
        <scheme val="minor"/>
      </rPr>
      <t xml:space="preserve"> proyecto de bienestar con su plan de acción  para el desarrollo de las actividades </t>
    </r>
  </si>
  <si>
    <t>Surisadays Baena</t>
  </si>
  <si>
    <t xml:space="preserve">Incumplimiento en las actividades y responsabilidades del personal vinculado al área de bienestar estudiantil </t>
  </si>
  <si>
    <t>Aumento de las quejas y reclamos por parte de la comunidad educativa</t>
  </si>
  <si>
    <t xml:space="preserve">Desmotivación de la comunidad educativa, Aumento de las quejas y reclamos por parte de la comunidad educativa, deserción. </t>
  </si>
  <si>
    <t>CONTROL Y EVALUACION</t>
  </si>
  <si>
    <t>Ocultar hallazgos yo resultados de las auditorías lo cual impida identificar prácticas irregulares o corruptas y sus directos responsables que afecten los intereses de la entidad.</t>
  </si>
  <si>
    <t>Perdida de objetividad, independencia y transparencia de la función de la OCI.</t>
  </si>
  <si>
    <t>Corrupción</t>
  </si>
  <si>
    <t>1. Perjuicio.
2. Investigaciones Disciplinarias</t>
  </si>
  <si>
    <t>CATASTRÓFICO (20)</t>
  </si>
  <si>
    <t xml:space="preserve">CONFORMAR EQUIPOS DE AUDITORIA:
El jefe de Control Interno con base en la disponibilidad de personal y perfiles requeridos, conforma equipos de auditoria multidisciplinarios, verificando las competencias e independencia de los auditores en el formato diseñado para tal fin; determina el auditor líder y comunica las directrices a seguir durante la auditoria.
</t>
  </si>
  <si>
    <t>Preventivo</t>
  </si>
  <si>
    <t xml:space="preserve">Procedimiento de auditorías internas </t>
  </si>
  <si>
    <t>Reasignar la función a otro auditor</t>
  </si>
  <si>
    <t>Auditorías reasignadas</t>
  </si>
  <si>
    <t>ANDRES AVELINO</t>
  </si>
  <si>
    <t>No hay adjuntos</t>
  </si>
  <si>
    <t>A la fecha no se ha materializado el Riesgo por Perdida de objetividad, independencia y transparencia de la función de la OCI.</t>
  </si>
  <si>
    <t xml:space="preserve"> Favorecimiento de intereses particulares en el cumplimiento de metas a través de la manipulación de los resultados de los indicadores de eficacia, eficiencia y efectividad.</t>
  </si>
  <si>
    <t xml:space="preserve">DECLARACIÓN SOBRE CONFLICTO DE INTERESÉS:
El jefe de la Oficina de Control Interno solicita al equipo auditor la firma de la declaración sobre inexistencia de conflictos de interés durante el proceso de auditoría
</t>
  </si>
  <si>
    <t>GESTION LEGAL Y ADMINISTRATIVA</t>
  </si>
  <si>
    <t>Político</t>
  </si>
  <si>
    <t>Alto número de modificaciones en el Plan Anual de Adquisiciones.</t>
  </si>
  <si>
    <t>Deficiencia en la formulación del Plan Anual de Adquisiciones.</t>
  </si>
  <si>
    <t xml:space="preserve">Cumplimiento </t>
  </si>
  <si>
    <t xml:space="preserve">1. Demoras en los trámites precontractuales
2. Reprocesos
3. Excesivo número de modificaciones del PAA
4. Posible incumplimiento del principio de planeación de la contratación.
</t>
  </si>
  <si>
    <t>MENOR (2)</t>
  </si>
  <si>
    <t>Comité de Contratación</t>
  </si>
  <si>
    <t>Indebida planeación de los planes y programas  de la entidad</t>
  </si>
  <si>
    <t>Seguimiento periodico a la ejecución de los PAA</t>
  </si>
  <si>
    <t>100% cumplimiento al seguimiento del PAA</t>
  </si>
  <si>
    <t>MARIA CLAUDIA BRACHO</t>
  </si>
  <si>
    <t>25% de cumplimiento al  seguimiento del PAA
Se hace una  retroalimentación a los líderes de procesos para moniorear el  seguimiento del PAA</t>
  </si>
  <si>
    <t>11 DEMAYO DE 2020</t>
  </si>
  <si>
    <t xml:space="preserve">Financiero </t>
  </si>
  <si>
    <t>Inadecuada planeación de las dependencias de la entidad</t>
  </si>
  <si>
    <t>Aprobación insuficiente de PAC (Plan Anualizado de Caja) para cubrir el 100% de las necesidades y compromisos de la entidad</t>
  </si>
  <si>
    <t xml:space="preserve">Baja ejecución presupuestal
</t>
  </si>
  <si>
    <t>Informar mensualmente, vía correo electrónico el monto aprobado por nivel de gasto a las dependencias.</t>
  </si>
  <si>
    <t>Informes periodicos de ejecución del PAC</t>
  </si>
  <si>
    <t>Seguimiento periódico a la ejecución del PAC</t>
  </si>
  <si>
    <t>100% cumplimiento a la ejecución del PAC</t>
  </si>
  <si>
    <t>35% de cumplimiento al seguimiento periódico del PAC 
Los líderes envían por mes la solicitud de PAC  y luego se consolida por el área administrativa cual es el estado de la ejecución mensual</t>
  </si>
  <si>
    <t>PAC no ejecutado</t>
  </si>
  <si>
    <t>* Condicionamiento a aprobación para futuras solicitudes de PAC (Ordinarias y Extraordinarias)</t>
  </si>
  <si>
    <t>Seguimiento periódico a la ejecución del PAC.</t>
  </si>
  <si>
    <t>PLANEACIÓN Y MEJORAMIENTO</t>
  </si>
  <si>
    <t>* Tráfico de influencias</t>
  </si>
  <si>
    <t>Seguimiento inadecuado de los proyectos de inversión para favorecimiento de un tercero.</t>
  </si>
  <si>
    <t>1.Detrimento
2. Investigaciones disciplinarias, fiscales</t>
  </si>
  <si>
    <t>POSIBLE (3)</t>
  </si>
  <si>
    <t>Verificar la información de las herramientas tecnológicas parametrizadas para realizar seguimiento (SPI) de forma mensual</t>
  </si>
  <si>
    <t xml:space="preserve">SI </t>
  </si>
  <si>
    <t>Platafomra SPI</t>
  </si>
  <si>
    <t>Hacer seguimiento periódico  a los proyectos de inversión a través de la plataforma SPI, así como el seguimiento interno a través de los instrumentos desarrollados para dicho fin, generando alertas tempranas en el desfase de ejecución.</t>
  </si>
  <si>
    <t># de informes presentados</t>
  </si>
  <si>
    <t xml:space="preserve">CAMILO ANDRÉS GUTIÉRREZ </t>
  </si>
  <si>
    <t>* Soborno</t>
  </si>
  <si>
    <t>No reporte de información de manera oportuna y pertinente</t>
  </si>
  <si>
    <t>Seguimiento inadecuado a la planeación sectorial e institucional</t>
  </si>
  <si>
    <t>Estratégico</t>
  </si>
  <si>
    <t xml:space="preserve">Toma de decisiones que afecten negativamente el desempeño de la entidad </t>
  </si>
  <si>
    <t>MAYOR (4)</t>
  </si>
  <si>
    <t>Alertas periódicas sobre oportunidad de registro de información en los sistemas existentes</t>
  </si>
  <si>
    <t xml:space="preserve">Reportes de seguimiento a la planeación </t>
  </si>
  <si>
    <t>IMPROBABLE (2)</t>
  </si>
  <si>
    <t>Análisis de la información reportada</t>
  </si>
  <si>
    <t>Falta de análisis de la información reportada</t>
  </si>
  <si>
    <t>Priorizar las actividades de Análisis de información reportada y retroalimentación a los responsables</t>
  </si>
  <si>
    <t>Evidencias de la retroalimentación de información</t>
  </si>
  <si>
    <t xml:space="preserve">EVELIN CASTILLO </t>
  </si>
  <si>
    <t xml:space="preserve"> No cumplimiento de objetivos y metas institucionales</t>
  </si>
  <si>
    <t>Realizar campañas de sensibilización para las áreas, con el fin de promover el reporte oportuno y de calidad.</t>
  </si>
  <si>
    <t xml:space="preserve"> Pérdida de credibilidad en el manejo de la información</t>
  </si>
  <si>
    <t>Alertas y recomendaciones sobre la información reportada Tablero de seguimiento en Comité Directivo</t>
  </si>
  <si>
    <t>Se realiza acompañamiento mensual a los dos vicerrectores encargados de reportar información de ejecución financiera, gestión y productos de los proyectos de inversión de la entidad.</t>
  </si>
  <si>
    <t>No</t>
  </si>
  <si>
    <t>Seguimiento al SPI en la plataforma: https://spi.dnp.gov.co/Consultas/ResumenEjecutivoEntidad.aspx?id=img_Por%20Entidad</t>
  </si>
  <si>
    <t>https://spi.dnp.gov.co/Consultas/ResumenEjecutivoEntidad.aspx?id=img_Por%20Entidad</t>
  </si>
  <si>
    <t>Nerieth May Caraballo</t>
  </si>
  <si>
    <t>De la misma manera, se realiza acompañamiento a los líderes de procesos encargados de entregar información para alimentar los seguimientos tanto a los planes sectoriales como institucionales. Se les envía los archivos vía email y se les hace acompañamiento de la misma forma, via telefónica o presencial para el reporte de los avances.</t>
  </si>
  <si>
    <t>EXTENSION E INVESTIGACION</t>
  </si>
  <si>
    <t>1. Ausencia de capacidad administrativa para la gestión de recursos</t>
  </si>
  <si>
    <t>Deficiencia en la asignación de recursos para la ejecución de proyectos de investigación en la entidad</t>
  </si>
  <si>
    <t xml:space="preserve">1. Disminución la capacidad investigativa en la comunidad educativa de la entidad 
</t>
  </si>
  <si>
    <t>Lograr la alineación de la política de investigación en Ciencia, Tecnología e Innovación y Competitividad con los PAED Departamentales</t>
  </si>
  <si>
    <t>Política de investigación ajustada
Proyectos de investigación presentado ante COLCIENCIAS</t>
  </si>
  <si>
    <t>2. La entidad no se encuentra enmarcada dentro de las apuestas departamental en ciencia, tecnología e innovación y competitividad</t>
  </si>
  <si>
    <t>La formulacoión de proyectos esté acorde con los términos de refencia de las convocatorias y alineados con los PAED Departamentales</t>
  </si>
  <si>
    <t>Número de proyectos de investigación con cumplimiento de la convocatorias</t>
  </si>
  <si>
    <t>IAN DAVID  CRIOLLO</t>
  </si>
  <si>
    <t xml:space="preserve">1. No se cuenta con las competencias investigativas de capital humano en la entidad </t>
  </si>
  <si>
    <t xml:space="preserve">Disminución de las actividades para la ejecución de la política de investigación </t>
  </si>
  <si>
    <t xml:space="preserve">Verificar Plan de capacitación a docentes, investigadores y grupo de investigación </t>
  </si>
  <si>
    <t xml:space="preserve">Plan institucional de capacitación
Política de investigación </t>
  </si>
  <si>
    <t xml:space="preserve">Compromiso por parte de los docentes investigadores y grupos de investigación para la generación de la producción investigativa
Generar espacios de capacitación y formación investigativa </t>
  </si>
  <si>
    <t xml:space="preserve">Nímero de capacitaciones realizadas a docentes investigadores y grupos de investigación </t>
  </si>
  <si>
    <t>https://drive.google.com/drive/u/0/folders/1rvvYDPxkOCdbFvjhi0Ap9H-OZnM6QIMf</t>
  </si>
  <si>
    <t>Documentos de seguimiento a los planes sectoriales e institucionales: https://drive.google.com/drive/u/0/folders/1rvvYDPxkOCdbFvjhi0Ap9H-OZnM6QIMf</t>
  </si>
  <si>
    <t>Se hizo la identificación de las necesidades y la correspondiente contratación para desarrollar las actividades propias de investigación de la entidad.</t>
  </si>
  <si>
    <t>IAN DAVID CRIOLLO</t>
  </si>
  <si>
    <t>Se participa activamente en el consejo departamental de Ciencia, Tecnología e Innovación en donde se enmarcan las actividades de la investigación desarrolladas por la entidad. Se articulan acciones con la cámara de comercio y MinCultura para la propuestas de proyectos de investigación en convocatorias nacionales. Por otro lado, se adelanta la formulación de proyectos investigación para la participación en convocatorias de MinCiencias en temas como apropiación social y fortalecimiento institucional.</t>
  </si>
  <si>
    <t>No alcanzar el punto de equilibrio para la apertura de programas de formación de extensión</t>
  </si>
  <si>
    <t>Iniciar un curso de extensión sin contar con un análisis financiero y de mercado que permita establecer relación costo/beneficio</t>
  </si>
  <si>
    <t>Inadecuada estrategia de promoción y publicidad</t>
  </si>
  <si>
    <t>Detrimento de recursos del Estado</t>
  </si>
  <si>
    <t>Afectación a la imagen institucional</t>
  </si>
  <si>
    <t>Aprobación Consejo Académico</t>
  </si>
  <si>
    <t>Procedimiento establecido en INFOSIG</t>
  </si>
  <si>
    <t xml:space="preserve">Procedimiento establecido en INFOSIG para las comunicaciones </t>
  </si>
  <si>
    <t>Realizar analisis financiero que permita establecer costos mínimos de funcionamiento por programa de formación</t>
  </si>
  <si>
    <t>Organizar acertadamente las actividades a desarrollar en el plan de acción</t>
  </si>
  <si>
    <t>Número de cursos de extensión que alcanzan o superan el punto de equilibrio</t>
  </si>
  <si>
    <t>Escasa oferta de cursos de extensión en periodos vacacionales</t>
  </si>
  <si>
    <t>Bajo nivel de importancia de los usuarios de nuestros servicios para trabajo en epoca de vacaciones</t>
  </si>
  <si>
    <t>Baja disponibilidad de docentes en epoca de vacaciones</t>
  </si>
  <si>
    <t>Desmotivación de los estudiantes</t>
  </si>
  <si>
    <t>PROBABLE (3)</t>
  </si>
  <si>
    <t xml:space="preserve">Oferta de servicios de programas de extension para  las epocas de vacaciones en cada vigencia </t>
  </si>
  <si>
    <t>Se definen costos para los diferentes cursos vacacionales</t>
  </si>
  <si>
    <t>Se tiene definido periodicamente la consolidacion de un portafolio de servicio para la promocion de lo programas academicos y de extension a la comunidad</t>
  </si>
  <si>
    <t>Proponer ante el Consejo Académico la disminución de costos de cursos de extensión</t>
  </si>
  <si>
    <t>Definir estrategias para motivar a los docentes</t>
  </si>
  <si>
    <t>Diseñar base de datos para conocer perfiles y diseños de cursos por parte de los docentes</t>
  </si>
  <si>
    <t>Elaborar diagnósticos de las necesidades de los estudiantes para el diseño de cursos</t>
  </si>
  <si>
    <t>Profesional de Extensión</t>
  </si>
  <si>
    <t>Número de cursos de extensión ofertados en periodos vacacionales</t>
  </si>
  <si>
    <t>Deserción</t>
  </si>
  <si>
    <t>Demora en la contratación del operador lógistico para garantizar trabajo de campo</t>
  </si>
  <si>
    <t>Incrementar el seguimiento al cumplimiento de planes, políticas y estrategias aprobadas</t>
  </si>
  <si>
    <t>Porcentaje de cumplimiento de las actividades del plan de proyección social</t>
  </si>
  <si>
    <t>Escasa promoción de los programas de extensón</t>
  </si>
  <si>
    <t>Presupuesto total asignado en cada vigencia insuficiente</t>
  </si>
  <si>
    <t>Costos de operación de la institucion no permiten la asignacion de mayor cantidad de recursos a la promocion de los programas de la institucion.</t>
  </si>
  <si>
    <t>No apertura de los programas</t>
  </si>
  <si>
    <t xml:space="preserve">Bajo nivel de información a los usuarios </t>
  </si>
  <si>
    <t>Apertura extemporánea</t>
  </si>
  <si>
    <t>Incumplimiento de cronogramas definidos</t>
  </si>
  <si>
    <t>Se solicitan adiciones presupuestales para suplir necesidad</t>
  </si>
  <si>
    <t>Económico</t>
  </si>
  <si>
    <t>Porcentaje de incremento de estudiantes en los cursos de extensión</t>
  </si>
  <si>
    <t>Revisión del procedimiento en Infosig</t>
  </si>
  <si>
    <t>Actas consejo académico</t>
  </si>
  <si>
    <t>Procedimiento en INFOSIG</t>
  </si>
  <si>
    <t>Deficiente producción de cursos por parte de los docentes y participantes</t>
  </si>
  <si>
    <t>La época de vacaciones coincide con la temporada ALTA, de comercio, hoteleria y turismo</t>
  </si>
  <si>
    <t>Pocas oportunidades de actualización en los programas que oferta la institución</t>
  </si>
  <si>
    <t>Adopcion  de incentivos para el diseño y puesta en marcha de una gama y variedad de productos de extension-mediante acuerdo de Consejo Acadèmico</t>
  </si>
  <si>
    <t>Creación y socialización del portafolio de servicios de programas de extensión en el consejo académico</t>
  </si>
  <si>
    <t>Acta consejo académico y portafolio de servicios de extensión</t>
  </si>
  <si>
    <t>En la inducción y re-inducción a docentes se les propone que se les entregarán incentivos monetarios para el diseño y oferta de programas de extensión.</t>
  </si>
  <si>
    <t>Creación y socialización del portafolio de servicios de programas de extensión en el consejo académico.</t>
  </si>
  <si>
    <t>Julliet Orozco</t>
  </si>
  <si>
    <t>Demora en la ejecución de las actividades de proyección social</t>
  </si>
  <si>
    <t>Incumplimientos de los indicadores y metas de proyección social</t>
  </si>
  <si>
    <t>Formulación de plan de trabajo y difusión por los medios institucionales de las actividades de proyección social</t>
  </si>
  <si>
    <t>Plan de trabajo de proyección social</t>
  </si>
  <si>
    <t>BAJO (1)</t>
  </si>
  <si>
    <t>Seguimiento al plan de proyección social</t>
  </si>
  <si>
    <t>Presentar un plan anual de estrategias de promoción y divulgación de las actividades de proyección social</t>
  </si>
  <si>
    <t>Promoción y divulgación de actividades de proyección social</t>
  </si>
  <si>
    <t>JULLIET OROZCO</t>
  </si>
  <si>
    <t>ANDRÉS ESCALONA</t>
  </si>
  <si>
    <t>Presión para el cumplimiento de indicadores y metas en el plan de acción</t>
  </si>
  <si>
    <t xml:space="preserve">Desconocimento en la comunidad de la oferta de extensión </t>
  </si>
  <si>
    <t>Aprobación de los programas de extensión por parte del consejo académico mediante</t>
  </si>
  <si>
    <t>Canalizar y visibilizar las acciones de promoción y publicadad a traves de la pagina web y redes sociales.</t>
  </si>
  <si>
    <t xml:space="preserve"> JULLIET OROZCO</t>
  </si>
  <si>
    <t>Aprobación de los programas de extensión por parte del consejo académico mediante acto administrativo</t>
  </si>
  <si>
    <t>SÍ</t>
  </si>
  <si>
    <t>Del centro de lenguas, solamente el curso de creole virtual tiene aprobación del consejo académico, los demás cursos de inglés para niños, adolescentes y adultos no tienen aprobación de este órgano rector, ni cálculo del punto de equilibrio. Los demás cursos de extensión sí cumplen con los requerimientos.</t>
  </si>
  <si>
    <t xml:space="preserve"> JULLIET OROZCO </t>
  </si>
  <si>
    <t>JULLIET OROZCO y JAMINA HENRY</t>
  </si>
  <si>
    <t>POCO PROBABLE (1)</t>
  </si>
  <si>
    <t>Promoción y divulgación de los programas de extensión</t>
  </si>
  <si>
    <t>Flyers de promoción de los programas</t>
  </si>
  <si>
    <t>https://spi.dnp.gov.co/Consultas/ResumenEjecutivoEntidad.aspx?id=img_Por%20Entidad y https://drive.google.com/drive/u/0/folders/16VKc1QOq0J1BtyqcbY3J184w7GwlgMlb</t>
  </si>
  <si>
    <t>https://drive.google.com/drive/u/0/folders/16VKc1QOq0J1BtyqcbY3J184w7GwlgMlb</t>
  </si>
  <si>
    <t>Promoción y divulgación de actividades de proyección social: https://drive.google.com/drive/u/0/folders/1APF9HHcDlSHV6mwQblx3NjR2or0vppbL</t>
  </si>
  <si>
    <t>Perfiles necesarios para la contratación de personal: https://drive.google.com/drive/u/0/folders/1sVF6dggDyedxBjowqkRernniDXOr2cMG</t>
  </si>
  <si>
    <t>Actas de contratacion e informes de seguimiento al plan de adquisiciones</t>
  </si>
  <si>
    <t>Resolución 061 al Plan de compras
Plan de compras segunda modificación: https://drive.google.com/drive/u/0/folders/1Ay-ybbXbiJHs4oxEjkEXjZQrAhjUL98A</t>
  </si>
  <si>
    <t>https://drive.google.com/drive/u/0/folders/1Ay-ybbXbiJHs4oxEjkEXjZQrAhjUL98A</t>
  </si>
  <si>
    <t>Roles y perfiles documentados: https://drive.google.com/drive/u/0/folders/1cKbPXtzB3LmTWfSHO9usEIggsz3nAoUt</t>
  </si>
  <si>
    <t>% de sistemas de información y bases de datos revisados: https://drive.google.com/drive/u/0/folders/1cKbPXtzB3LmTWfSHO9usEIggsz3nAoUt</t>
  </si>
  <si>
    <t>Política y procedimiento de Backups: https://drive.google.com/drive/u/0/folders/1cKbPXtzB3LmTWfSHO9usEIggsz3nAoUt</t>
  </si>
  <si>
    <t>PETIC ahí encontramos el plan de manteamientos: https://drive.google.com/drive/u/0/folders/1cKbPXtzB3LmTWfSHO9usEIggsz3nAoUt</t>
  </si>
  <si>
    <t>Flyer de convocatoria: https://drive.google.com/drive/u/0/folders/1cKbPXtzB3LmTWfSHO9usEIggsz3nAoUt</t>
  </si>
  <si>
    <t>Planificación a tiempo. Se realizó la convocatoria como correspondía, sin embargo, faltó el seguimiento a los directivos de las entidades externas.</t>
  </si>
  <si>
    <t xml:space="preserve">Se tiene previsto dentro del programa de auditorias - del  sistema integrado  de gestion  ejecutar las mismas en el mes de septiembre de 2020. con participacion de otros auditores. En estos dias se esta en proceso de aprobacion de dicho programa,  pendiente firma de acta de comite coordinador de control interno. conforme citacion y desarrollo de  reunion virtual. </t>
  </si>
  <si>
    <t>Cadena de valor: https://drive.google.com/drive/folders/1sVF6dggDyedxBjowqkRernniDXOr2cMG</t>
  </si>
  <si>
    <t>Plan Anual de Auditorías 2019: https://drive.google.com/drive/folders/1Njz44hQYYk_RQqmbjm92g8v8BsPLEUKr</t>
  </si>
  <si>
    <t>Consolidad del PAC: https://drive.google.com/drive/folders/1Ay-ybbXbiJHs4oxEjkEXjZQrAhjUL98A</t>
  </si>
  <si>
    <t>Resolucación del plan anual de adquisiciones y el plan de compras vigente a la fecha: https://drive.google.com/drive/folders/1Ay-ybbXbiJHs4oxEjkEXjZQrAhjUL98A</t>
  </si>
  <si>
    <t>Actas de aprobación por parte del consejo académico de los cursos de extensión y cálculo del punto de equilibrio. Link: https://drive.google.com/drive/folders/1nO77oz7SaFotfBvuL-LMcca6T2ibtJEk</t>
  </si>
  <si>
    <t>Acta consejo académico y portafolio de servicios de extensión. Listas de asistencia de inducción y re-inducción de docentes.  Link: https://drive.google.com/drive/folders/1nO77oz7SaFotfBvuL-LMcca6T2ibtJEk</t>
  </si>
  <si>
    <t>Flyers de promoción de las actividades de proyección social.  Link: https://drive.google.com/drive/folders/1nO77oz7SaFotfBvuL-LMcca6T2ibtJEk</t>
  </si>
  <si>
    <t>Flyers de promoción de los programas de extensión.  Link: https://drive.google.com/drive/folders/1nO77oz7SaFotfBvuL-LMcca6T2ibtJEk</t>
  </si>
  <si>
    <t>Contratos de apoyo al área: https://drive.google.com/drive/folders/15OoCOABi3cg7ALtnrDoLLDreLQXMlcLe</t>
  </si>
  <si>
    <t>Evidencias CODECTI: https://drive.google.com/drive/folders/15OoCOABi3cg7ALtnrDoLLDreLQXMlcLe</t>
  </si>
  <si>
    <t xml:space="preserve">Procedimiento del INFOSIG: </t>
  </si>
  <si>
    <t>Acuerdos de consejo académico con la aprobación de los cursos de extensión y documento de excel con el cálculo de los puntos de equilibrio de extensión . Link: https://drive.google.com/drive/folders/1nO77oz7SaFotfBvuL-LMcca6T2ibtJEk</t>
  </si>
  <si>
    <t>Plan de trabajo de proyección social:  Link: https://drive.google.com/drive/folders/1nO77oz7SaFotfBvuL-LMcca6T2ibtJEk</t>
  </si>
  <si>
    <t>Promoción y divulgación de los programas de extensión:  Link: https://drive.google.com/drive/folders/1nO77oz7SaFotfBvuL-LMcca6T2ibtJEk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</si>
</sst>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0">
    <font>
      <sz val="11"/>
      <color theme="1"/>
      <name val="Calibri"/>
      <family val="2"/>
      <scheme val="minor"/>
    </font>
    <font>
      <b/>
      <sz val="11"/>
      <color theme="1"/>
      <name val="Calibri"/>
      <family val="2"/>
      <scheme val="minor"/>
    </font>
    <font>
      <b/>
      <sz val="8"/>
      <color theme="1"/>
      <name val="Calibri"/>
      <family val="2"/>
      <scheme val="minor"/>
    </font>
    <font>
      <sz val="8"/>
      <color theme="1"/>
      <name val="Calibri"/>
      <family val="2"/>
      <scheme val="minor"/>
    </font>
    <font>
      <b/>
      <sz val="8"/>
      <name val="Calibri"/>
      <family val="2"/>
      <scheme val="minor"/>
    </font>
    <font>
      <sz val="10"/>
      <name val="Arial"/>
      <family val="2"/>
    </font>
    <font>
      <sz val="8"/>
      <name val="Calibri"/>
      <family val="2"/>
      <scheme val="minor"/>
    </font>
    <font>
      <sz val="9"/>
      <color indexed="81"/>
      <name val="Tahoma"/>
      <family val="2"/>
    </font>
    <font>
      <b/>
      <sz val="9"/>
      <color indexed="81"/>
      <name val="Tahoma"/>
      <family val="2"/>
    </font>
    <font>
      <sz val="11"/>
      <color theme="1"/>
      <name val="Calibri"/>
      <family val="2"/>
      <scheme val="minor"/>
    </font>
    <font>
      <sz val="9"/>
      <color theme="1"/>
      <name val="Calibri"/>
      <family val="2"/>
      <scheme val="minor"/>
    </font>
    <font>
      <sz val="8"/>
      <color indexed="8"/>
      <name val="Calibri"/>
      <family val="2"/>
    </font>
    <font>
      <sz val="9"/>
      <color theme="1"/>
      <name val="Calibri"/>
      <family val="2"/>
    </font>
    <font>
      <sz val="8"/>
      <color theme="1"/>
      <name val="Exi"/>
    </font>
    <font>
      <sz val="8"/>
      <name val="Calibri"/>
      <family val="2"/>
    </font>
    <font>
      <sz val="8"/>
      <color theme="1"/>
      <name val="Arial"/>
      <family val="2"/>
    </font>
    <font>
      <sz val="11"/>
      <name val="Verdana"/>
      <family val="2"/>
    </font>
    <font>
      <sz val="8"/>
      <name val="Arial"/>
      <family val="2"/>
    </font>
    <font>
      <u/>
      <sz val="11"/>
      <color theme="10"/>
      <name val="Calibri"/>
      <family val="2"/>
      <scheme val="minor"/>
    </font>
    <font>
      <sz val="1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CCCCCC"/>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9F9FF"/>
        <bgColor indexed="64"/>
      </patternFill>
    </fill>
    <fill>
      <patternFill patternType="solid">
        <fgColor theme="9" tint="-0.249977111117893"/>
        <bgColor indexed="64"/>
      </patternFill>
    </fill>
    <fill>
      <patternFill patternType="solid">
        <fgColor rgb="FFFF0000"/>
        <bgColor indexed="64"/>
      </patternFill>
    </fill>
    <fill>
      <patternFill patternType="solid">
        <fgColor theme="7" tint="0.39997558519241921"/>
        <bgColor indexed="64"/>
      </patternFill>
    </fill>
    <fill>
      <patternFill patternType="solid">
        <fgColor rgb="FFFF99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5" fillId="0" borderId="0"/>
    <xf numFmtId="41" fontId="9" fillId="0" borderId="0" applyFont="0" applyFill="0" applyBorder="0" applyAlignment="0" applyProtection="0"/>
    <xf numFmtId="0" fontId="16" fillId="0" borderId="0"/>
    <xf numFmtId="0" fontId="18" fillId="0" borderId="0" applyNumberFormat="0" applyFill="0" applyBorder="0" applyAlignment="0" applyProtection="0"/>
  </cellStyleXfs>
  <cellXfs count="210">
    <xf numFmtId="0" fontId="0" fillId="0" borderId="0" xfId="0"/>
    <xf numFmtId="0" fontId="2"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3" fillId="0" borderId="0" xfId="0" applyFont="1" applyAlignment="1">
      <alignment vertical="center"/>
    </xf>
    <xf numFmtId="0" fontId="3" fillId="0" borderId="1" xfId="0" applyFont="1" applyBorder="1" applyAlignment="1">
      <alignment vertical="center"/>
    </xf>
    <xf numFmtId="0" fontId="3" fillId="7" borderId="4"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2" fillId="2" borderId="0" xfId="0" applyFont="1" applyFill="1" applyAlignment="1">
      <alignment vertical="center"/>
    </xf>
    <xf numFmtId="14" fontId="3" fillId="4"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1" xfId="0" applyFont="1" applyBorder="1" applyAlignment="1">
      <alignment vertical="center" wrapText="1"/>
    </xf>
    <xf numFmtId="0" fontId="3" fillId="7" borderId="4" xfId="0" applyFont="1" applyFill="1" applyBorder="1" applyAlignment="1">
      <alignment horizontal="left" vertical="top" wrapText="1"/>
    </xf>
    <xf numFmtId="0" fontId="3" fillId="7" borderId="1" xfId="0" applyFont="1" applyFill="1" applyBorder="1" applyAlignment="1">
      <alignment vertical="center" wrapText="1"/>
    </xf>
    <xf numFmtId="0" fontId="3" fillId="7" borderId="1" xfId="0" applyFont="1" applyFill="1" applyBorder="1" applyAlignment="1">
      <alignment horizontal="left" vertical="top" wrapText="1"/>
    </xf>
    <xf numFmtId="14" fontId="3" fillId="0" borderId="1" xfId="0" applyNumberFormat="1" applyFont="1" applyBorder="1" applyAlignment="1">
      <alignment horizontal="center" vertical="top" wrapText="1"/>
    </xf>
    <xf numFmtId="0" fontId="3" fillId="3" borderId="1" xfId="0" applyFont="1" applyFill="1" applyBorder="1" applyAlignment="1">
      <alignment horizontal="center" vertical="center" wrapText="1"/>
    </xf>
    <xf numFmtId="0" fontId="3" fillId="7" borderId="10" xfId="0" applyFont="1" applyFill="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0" fillId="7" borderId="1" xfId="0" applyFont="1" applyFill="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vertical="center" wrapText="1"/>
    </xf>
    <xf numFmtId="0" fontId="2" fillId="2" borderId="1" xfId="0" applyFont="1" applyFill="1" applyBorder="1" applyAlignment="1">
      <alignment horizontal="center" wrapText="1"/>
    </xf>
    <xf numFmtId="0" fontId="2" fillId="3" borderId="1" xfId="0" applyFont="1" applyFill="1" applyBorder="1" applyAlignment="1">
      <alignment wrapText="1"/>
    </xf>
    <xf numFmtId="0" fontId="2" fillId="3" borderId="1" xfId="0" applyFont="1" applyFill="1" applyBorder="1" applyAlignment="1">
      <alignment horizontal="center" wrapText="1"/>
    </xf>
    <xf numFmtId="0" fontId="3" fillId="7" borderId="1" xfId="0" applyFont="1" applyFill="1" applyBorder="1" applyAlignment="1">
      <alignment horizontal="justify" vertical="top" wrapText="1"/>
    </xf>
    <xf numFmtId="0" fontId="3" fillId="7" borderId="1" xfId="0" applyFont="1" applyFill="1" applyBorder="1" applyAlignment="1">
      <alignment vertical="top" wrapText="1"/>
    </xf>
    <xf numFmtId="0" fontId="1" fillId="2" borderId="0" xfId="0" applyFont="1" applyFill="1" applyAlignment="1">
      <alignment vertical="top"/>
    </xf>
    <xf numFmtId="0" fontId="0" fillId="0" borderId="0" xfId="0" applyAlignment="1">
      <alignment vertical="top"/>
    </xf>
    <xf numFmtId="0" fontId="3" fillId="7" borderId="1" xfId="0" applyFont="1" applyFill="1" applyBorder="1" applyAlignment="1">
      <alignment horizontal="center" vertical="top" wrapText="1"/>
    </xf>
    <xf numFmtId="0" fontId="15" fillId="0" borderId="1" xfId="0" applyFont="1" applyBorder="1" applyAlignment="1">
      <alignment vertical="center" wrapText="1"/>
    </xf>
    <xf numFmtId="14" fontId="17" fillId="0" borderId="1" xfId="3" applyNumberFormat="1" applyFont="1" applyBorder="1" applyAlignment="1" applyProtection="1">
      <alignment horizontal="center" vertical="center" wrapText="1"/>
      <protection hidden="1"/>
    </xf>
    <xf numFmtId="0" fontId="17" fillId="0" borderId="1" xfId="1" applyFont="1" applyBorder="1" applyAlignment="1">
      <alignment vertical="center" wrapText="1"/>
    </xf>
    <xf numFmtId="0" fontId="3" fillId="0" borderId="17" xfId="0" applyFont="1" applyBorder="1" applyAlignment="1">
      <alignment vertical="center"/>
    </xf>
    <xf numFmtId="0" fontId="3" fillId="0" borderId="0" xfId="0" applyFont="1" applyAlignment="1">
      <alignment vertical="center" wrapText="1"/>
    </xf>
    <xf numFmtId="0" fontId="2" fillId="2" borderId="0" xfId="0" applyFont="1" applyFill="1" applyAlignment="1">
      <alignment vertical="center" wrapText="1"/>
    </xf>
    <xf numFmtId="0" fontId="3" fillId="7" borderId="1" xfId="0" applyFont="1" applyFill="1" applyBorder="1" applyAlignment="1">
      <alignment vertical="center" wrapText="1"/>
    </xf>
    <xf numFmtId="0" fontId="3" fillId="7"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7" borderId="1" xfId="0" applyFont="1" applyFill="1" applyBorder="1" applyAlignment="1">
      <alignment vertical="center" wrapText="1"/>
    </xf>
    <xf numFmtId="0" fontId="3" fillId="7" borderId="1" xfId="0" applyFont="1" applyFill="1" applyBorder="1" applyAlignment="1">
      <alignment horizontal="left" vertical="center" wrapText="1"/>
    </xf>
    <xf numFmtId="0" fontId="3" fillId="0" borderId="5" xfId="0" applyFont="1" applyBorder="1" applyAlignment="1">
      <alignment horizontal="center" vertical="center" wrapText="1"/>
    </xf>
    <xf numFmtId="0" fontId="3" fillId="7" borderId="5" xfId="0" applyFont="1" applyFill="1" applyBorder="1" applyAlignment="1">
      <alignment horizontal="left" vertical="center" wrapText="1"/>
    </xf>
    <xf numFmtId="0" fontId="3" fillId="7" borderId="5" xfId="0"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Fill="1" applyBorder="1" applyAlignment="1">
      <alignment vertical="center" wrapText="1"/>
    </xf>
    <xf numFmtId="0" fontId="3" fillId="7" borderId="1" xfId="0" applyFont="1" applyFill="1" applyBorder="1" applyAlignment="1">
      <alignment vertical="center" wrapText="1"/>
    </xf>
    <xf numFmtId="0" fontId="3" fillId="0" borderId="5" xfId="0" applyFont="1" applyBorder="1" applyAlignment="1">
      <alignment vertical="center" wrapText="1"/>
    </xf>
    <xf numFmtId="0" fontId="3" fillId="0" borderId="5" xfId="0" applyFont="1" applyFill="1" applyBorder="1" applyAlignment="1">
      <alignment vertical="center" wrapText="1"/>
    </xf>
    <xf numFmtId="0" fontId="3" fillId="0" borderId="5" xfId="0" applyFont="1" applyBorder="1" applyAlignment="1">
      <alignment vertical="center"/>
    </xf>
    <xf numFmtId="0" fontId="3" fillId="0" borderId="6" xfId="0" applyFont="1" applyBorder="1" applyAlignment="1">
      <alignment vertical="center"/>
    </xf>
    <xf numFmtId="0" fontId="3" fillId="0" borderId="1" xfId="0" applyFont="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3" fillId="7" borderId="1" xfId="0" applyFont="1" applyFill="1" applyBorder="1" applyAlignment="1">
      <alignment horizontal="left" vertical="center" wrapText="1"/>
    </xf>
    <xf numFmtId="0" fontId="3" fillId="7" borderId="1"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7" borderId="1" xfId="0" applyFont="1" applyFill="1" applyBorder="1" applyAlignment="1">
      <alignment vertical="center" wrapText="1"/>
    </xf>
    <xf numFmtId="0" fontId="2" fillId="5" borderId="5"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3" fillId="2" borderId="1" xfId="0" applyFont="1" applyFill="1" applyBorder="1" applyAlignment="1">
      <alignment vertical="center" wrapText="1"/>
    </xf>
    <xf numFmtId="14" fontId="6" fillId="4" borderId="5" xfId="0" applyNumberFormat="1" applyFont="1" applyFill="1" applyBorder="1" applyAlignment="1">
      <alignment horizontal="center" vertical="center" wrapText="1"/>
    </xf>
    <xf numFmtId="14" fontId="6" fillId="4" borderId="6" xfId="0" applyNumberFormat="1"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8" fillId="0" borderId="5" xfId="4" applyBorder="1" applyAlignment="1">
      <alignment horizontal="center" vertical="center" wrapText="1"/>
    </xf>
    <xf numFmtId="15" fontId="3" fillId="0" borderId="5"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7" borderId="5" xfId="0" applyFont="1" applyFill="1" applyBorder="1" applyAlignment="1">
      <alignment horizontal="left" vertical="center" wrapText="1"/>
    </xf>
    <xf numFmtId="0" fontId="3" fillId="7" borderId="8" xfId="0" applyFont="1" applyFill="1" applyBorder="1" applyAlignment="1">
      <alignment horizontal="left" vertical="center" wrapText="1"/>
    </xf>
    <xf numFmtId="0" fontId="3" fillId="7" borderId="6" xfId="0" applyFont="1" applyFill="1" applyBorder="1" applyAlignment="1">
      <alignment horizontal="left" vertical="center" wrapText="1"/>
    </xf>
    <xf numFmtId="14" fontId="3" fillId="4" borderId="5" xfId="0" applyNumberFormat="1" applyFont="1" applyFill="1" applyBorder="1" applyAlignment="1">
      <alignment horizontal="center" vertical="center" wrapText="1"/>
    </xf>
    <xf numFmtId="14" fontId="3" fillId="4" borderId="8" xfId="0" applyNumberFormat="1" applyFont="1" applyFill="1" applyBorder="1" applyAlignment="1">
      <alignment horizontal="center" vertical="center" wrapText="1"/>
    </xf>
    <xf numFmtId="14" fontId="3" fillId="4" borderId="6" xfId="0" applyNumberFormat="1"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7" borderId="2" xfId="0" applyFont="1" applyFill="1" applyBorder="1" applyAlignment="1">
      <alignment horizontal="left" vertical="center" wrapText="1"/>
    </xf>
    <xf numFmtId="0" fontId="6" fillId="8" borderId="7" xfId="1" applyFont="1" applyFill="1" applyBorder="1" applyAlignment="1">
      <alignment horizontal="center" vertical="center" wrapText="1"/>
    </xf>
    <xf numFmtId="0" fontId="6" fillId="8" borderId="8" xfId="1" applyFont="1" applyFill="1" applyBorder="1" applyAlignment="1">
      <alignment horizontal="center"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6" fillId="8" borderId="1" xfId="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6" fillId="8" borderId="5" xfId="1" applyFont="1" applyFill="1" applyBorder="1" applyAlignment="1">
      <alignment horizontal="center" vertical="center" wrapText="1"/>
    </xf>
    <xf numFmtId="0" fontId="6" fillId="8" borderId="6"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15" fontId="3" fillId="0" borderId="5" xfId="0" applyNumberFormat="1" applyFont="1" applyBorder="1" applyAlignment="1">
      <alignment horizontal="center" vertical="center"/>
    </xf>
    <xf numFmtId="15" fontId="3" fillId="0" borderId="6" xfId="0" applyNumberFormat="1" applyFont="1" applyBorder="1" applyAlignment="1">
      <alignment horizontal="center" vertical="center"/>
    </xf>
    <xf numFmtId="15" fontId="3" fillId="0" borderId="8" xfId="0" applyNumberFormat="1" applyFont="1" applyBorder="1" applyAlignment="1">
      <alignment horizontal="center" vertical="center" wrapText="1"/>
    </xf>
    <xf numFmtId="15" fontId="3" fillId="0" borderId="6"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5" borderId="10" xfId="0" applyFont="1" applyFill="1" applyBorder="1" applyAlignment="1">
      <alignment horizontal="center" vertical="top" wrapText="1"/>
    </xf>
    <xf numFmtId="0" fontId="2" fillId="5" borderId="16" xfId="0" applyFont="1" applyFill="1" applyBorder="1" applyAlignment="1">
      <alignment horizontal="center" vertical="top" wrapText="1"/>
    </xf>
    <xf numFmtId="0" fontId="1" fillId="4" borderId="2" xfId="0" applyFont="1" applyFill="1" applyBorder="1" applyAlignment="1">
      <alignment horizontal="center" vertical="center"/>
    </xf>
    <xf numFmtId="0" fontId="1" fillId="4" borderId="4"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19" fillId="0" borderId="5" xfId="4"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2" fillId="5" borderId="5" xfId="0" applyFont="1" applyFill="1" applyBorder="1" applyAlignment="1">
      <alignment horizontal="center" vertical="top" wrapText="1"/>
    </xf>
    <xf numFmtId="0" fontId="2" fillId="5" borderId="8" xfId="0" applyFont="1" applyFill="1" applyBorder="1" applyAlignment="1">
      <alignment horizontal="center" vertical="top" wrapText="1"/>
    </xf>
    <xf numFmtId="0" fontId="2" fillId="5" borderId="6" xfId="0" applyFont="1" applyFill="1" applyBorder="1" applyAlignment="1">
      <alignment horizontal="center" vertical="top" wrapText="1"/>
    </xf>
    <xf numFmtId="0" fontId="11" fillId="0" borderId="7" xfId="0" applyFont="1" applyFill="1" applyBorder="1" applyAlignment="1" applyProtection="1">
      <alignment horizontal="center" vertical="center" wrapText="1"/>
      <protection hidden="1"/>
    </xf>
    <xf numFmtId="0" fontId="11" fillId="0" borderId="6" xfId="0" applyFont="1" applyFill="1" applyBorder="1" applyAlignment="1" applyProtection="1">
      <alignment horizontal="center" vertical="center" wrapText="1"/>
      <protection hidden="1"/>
    </xf>
    <xf numFmtId="0" fontId="6" fillId="8" borderId="14" xfId="1" applyFont="1" applyFill="1" applyBorder="1" applyAlignment="1">
      <alignment horizontal="center" vertical="center" wrapText="1"/>
    </xf>
    <xf numFmtId="0" fontId="3" fillId="7" borderId="5" xfId="0" applyFont="1" applyFill="1" applyBorder="1" applyAlignment="1">
      <alignment vertical="center" wrapText="1"/>
    </xf>
    <xf numFmtId="0" fontId="3" fillId="7" borderId="8" xfId="0" applyFont="1" applyFill="1" applyBorder="1" applyAlignment="1">
      <alignment vertical="center" wrapText="1"/>
    </xf>
    <xf numFmtId="0" fontId="3" fillId="7" borderId="6" xfId="0" applyFont="1" applyFill="1" applyBorder="1" applyAlignment="1">
      <alignment vertical="center" wrapText="1"/>
    </xf>
    <xf numFmtId="0" fontId="14" fillId="0" borderId="5" xfId="0" applyFont="1" applyBorder="1" applyAlignment="1">
      <alignment horizontal="center" vertical="center" wrapText="1"/>
    </xf>
    <xf numFmtId="0" fontId="14" fillId="0" borderId="14" xfId="0" applyFont="1" applyBorder="1" applyAlignment="1">
      <alignment horizontal="center" vertical="center" wrapText="1"/>
    </xf>
    <xf numFmtId="0" fontId="3" fillId="3" borderId="5"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7" borderId="3" xfId="0" applyFont="1" applyFill="1" applyBorder="1" applyAlignment="1">
      <alignment horizontal="left" vertical="center" wrapText="1"/>
    </xf>
    <xf numFmtId="0" fontId="10" fillId="2" borderId="1" xfId="0" applyFont="1" applyFill="1" applyBorder="1" applyAlignment="1">
      <alignment horizontal="center" vertical="top" wrapText="1"/>
    </xf>
    <xf numFmtId="0" fontId="15" fillId="0" borderId="5"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17" fillId="0" borderId="5"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6" xfId="1" applyFont="1" applyBorder="1" applyAlignment="1">
      <alignment horizontal="center" vertical="center" wrapText="1"/>
    </xf>
    <xf numFmtId="0" fontId="3" fillId="7" borderId="9"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2" borderId="6"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7" borderId="1" xfId="0" applyFont="1" applyFill="1" applyBorder="1" applyAlignment="1">
      <alignment horizontal="center" vertical="top" wrapText="1"/>
    </xf>
    <xf numFmtId="0" fontId="3" fillId="7" borderId="5" xfId="0" applyFont="1" applyFill="1" applyBorder="1" applyAlignment="1">
      <alignment horizontal="center" vertical="top" wrapText="1"/>
    </xf>
    <xf numFmtId="0" fontId="3" fillId="3" borderId="1" xfId="0" applyFont="1" applyFill="1" applyBorder="1" applyAlignment="1">
      <alignment horizontal="center" vertical="center" wrapText="1"/>
    </xf>
    <xf numFmtId="0" fontId="3" fillId="2" borderId="5"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7" borderId="8" xfId="0" applyFont="1" applyFill="1" applyBorder="1" applyAlignment="1">
      <alignment horizontal="center" vertical="top" wrapText="1"/>
    </xf>
    <xf numFmtId="0" fontId="3" fillId="7" borderId="4" xfId="0" applyFont="1" applyFill="1" applyBorder="1" applyAlignment="1">
      <alignment horizontal="center" vertical="center" wrapText="1"/>
    </xf>
    <xf numFmtId="0" fontId="3" fillId="0" borderId="1" xfId="0" applyFont="1" applyBorder="1" applyAlignment="1">
      <alignment horizontal="center" vertical="center"/>
    </xf>
    <xf numFmtId="0" fontId="3" fillId="7" borderId="6" xfId="0" applyFont="1" applyFill="1" applyBorder="1" applyAlignment="1">
      <alignment horizontal="center" vertical="top" wrapText="1"/>
    </xf>
    <xf numFmtId="14" fontId="3" fillId="0" borderId="5" xfId="0" applyNumberFormat="1" applyFont="1" applyBorder="1" applyAlignment="1">
      <alignment horizontal="center" vertical="top" wrapText="1"/>
    </xf>
    <xf numFmtId="14" fontId="3" fillId="0" borderId="6" xfId="0" applyNumberFormat="1" applyFont="1" applyBorder="1" applyAlignment="1">
      <alignment horizontal="center" vertical="top" wrapText="1"/>
    </xf>
    <xf numFmtId="0" fontId="3" fillId="2" borderId="1" xfId="0" applyFont="1" applyFill="1" applyBorder="1" applyAlignment="1">
      <alignment horizontal="center" vertical="top" wrapText="1"/>
    </xf>
    <xf numFmtId="17" fontId="3" fillId="0" borderId="5" xfId="0" applyNumberFormat="1" applyFont="1" applyBorder="1" applyAlignment="1">
      <alignment horizontal="center" vertical="center"/>
    </xf>
    <xf numFmtId="0" fontId="10" fillId="7"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41" fontId="0" fillId="0" borderId="5" xfId="2" applyFont="1" applyBorder="1" applyAlignment="1">
      <alignment horizontal="center"/>
    </xf>
    <xf numFmtId="41" fontId="0" fillId="0" borderId="6" xfId="2" applyFont="1" applyBorder="1" applyAlignment="1">
      <alignment horizontal="center"/>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3" fillId="7" borderId="1" xfId="0" applyFont="1" applyFill="1" applyBorder="1" applyAlignment="1">
      <alignment horizontal="left" vertical="top" wrapText="1"/>
    </xf>
    <xf numFmtId="14" fontId="3" fillId="3" borderId="5" xfId="0" applyNumberFormat="1"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center"/>
    </xf>
    <xf numFmtId="0" fontId="3" fillId="9" borderId="1" xfId="0" applyFont="1" applyFill="1" applyBorder="1" applyAlignment="1">
      <alignment horizontal="center" vertical="center" wrapText="1"/>
    </xf>
    <xf numFmtId="0" fontId="2" fillId="5" borderId="16" xfId="0" applyFont="1" applyFill="1" applyBorder="1" applyAlignment="1">
      <alignment vertical="top" wrapText="1"/>
    </xf>
    <xf numFmtId="0" fontId="2" fillId="5" borderId="19" xfId="0" applyFont="1" applyFill="1" applyBorder="1" applyAlignment="1">
      <alignment vertical="top" wrapText="1"/>
    </xf>
    <xf numFmtId="0" fontId="2" fillId="5" borderId="10" xfId="0" applyFont="1" applyFill="1" applyBorder="1" applyAlignment="1">
      <alignment vertical="top" wrapText="1"/>
    </xf>
  </cellXfs>
  <cellStyles count="5">
    <cellStyle name="Hipervínculo" xfId="4" builtinId="8"/>
    <cellStyle name="Millares [0]" xfId="2" builtinId="6"/>
    <cellStyle name="Normal" xfId="0" builtinId="0"/>
    <cellStyle name="Normal 2" xfId="1"/>
    <cellStyle name="Normal_Matriz de Riesgos Servidores-v2" xfId="3"/>
  </cellStyles>
  <dxfs count="189">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drive/u/0/folders/1rvvYDPxkOCdbFvjhi0Ap9H-OZnM6QIMf" TargetMode="External"/><Relationship Id="rId1" Type="http://schemas.openxmlformats.org/officeDocument/2006/relationships/hyperlink" Target="https://spi.dnp.gov.co/Consultas/ResumenEjecutivoEntidad.aspx?id=img_Por%20Entidad"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drive.google.com/drive/u/0/folders/16VKc1QOq0J1BtyqcbY3J184w7GwlgMlb"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https://drive.google.com/drive/u/0/folders/1Ay-ybbXbiJHs4oxEjkEXjZQrAhjUL98A" TargetMode="External"/><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J12"/>
  <sheetViews>
    <sheetView showGridLines="0" tabSelected="1" zoomScale="71" zoomScaleNormal="71" workbookViewId="0">
      <pane xSplit="6" ySplit="3" topLeftCell="AE4" activePane="bottomRight" state="frozen"/>
      <selection pane="topRight" activeCell="H1" sqref="H1"/>
      <selection pane="bottomLeft" activeCell="A4" sqref="A4"/>
      <selection pane="bottomRight" activeCell="A4" sqref="A4:A12"/>
    </sheetView>
  </sheetViews>
  <sheetFormatPr baseColWidth="10" defaultRowHeight="11.25"/>
  <cols>
    <col min="1" max="1" width="18.7109375" style="41" customWidth="1"/>
    <col min="2" max="3" width="13" style="40" customWidth="1"/>
    <col min="4" max="4" width="11.140625" style="40" customWidth="1"/>
    <col min="5" max="5" width="20.140625" style="40" customWidth="1"/>
    <col min="6" max="6" width="18.85546875" style="40" customWidth="1"/>
    <col min="7" max="7" width="11.7109375" style="40" customWidth="1"/>
    <col min="8" max="8" width="18.42578125" style="40" customWidth="1"/>
    <col min="9" max="10" width="11.5703125" style="40" customWidth="1"/>
    <col min="11" max="11" width="14.85546875" style="40" customWidth="1"/>
    <col min="12" max="12" width="18" style="40" customWidth="1"/>
    <col min="13" max="13" width="9.7109375" style="40" customWidth="1"/>
    <col min="14" max="14" width="6.85546875" style="40" customWidth="1"/>
    <col min="15" max="15" width="11" style="40" customWidth="1"/>
    <col min="16" max="16" width="7.28515625" style="40" customWidth="1"/>
    <col min="17" max="17" width="25.85546875" style="40" customWidth="1"/>
    <col min="18" max="18" width="24.42578125" style="40" customWidth="1"/>
    <col min="19" max="19" width="26.28515625" style="40" customWidth="1"/>
    <col min="20" max="20" width="16.5703125" style="40" customWidth="1"/>
    <col min="21" max="21" width="16" style="40" customWidth="1"/>
    <col min="22" max="22" width="15.5703125" style="40" customWidth="1"/>
    <col min="23" max="23" width="14.42578125" style="40" customWidth="1"/>
    <col min="24" max="24" width="1.85546875" style="40" hidden="1" customWidth="1"/>
    <col min="25" max="25" width="27.7109375" style="40" customWidth="1"/>
    <col min="26" max="26" width="9.7109375" style="40" customWidth="1"/>
    <col min="27" max="27" width="11.42578125" style="40" customWidth="1"/>
    <col min="28" max="28" width="19.42578125" style="40" customWidth="1"/>
    <col min="29" max="29" width="30" style="40" customWidth="1"/>
    <col min="30" max="36" width="26" style="40" customWidth="1"/>
    <col min="37" max="16384" width="11.42578125" style="40"/>
  </cols>
  <sheetData>
    <row r="1" spans="1:36" ht="15">
      <c r="A1" s="1"/>
      <c r="B1" s="62" t="s">
        <v>0</v>
      </c>
      <c r="C1" s="62"/>
      <c r="D1" s="62"/>
      <c r="E1" s="62"/>
      <c r="F1" s="62" t="s">
        <v>1</v>
      </c>
      <c r="G1" s="62"/>
      <c r="H1" s="62"/>
      <c r="I1" s="62" t="s">
        <v>2</v>
      </c>
      <c r="J1" s="62"/>
      <c r="K1" s="62"/>
      <c r="L1" s="2"/>
      <c r="M1" s="2"/>
      <c r="N1" s="2"/>
      <c r="O1" s="2"/>
      <c r="P1" s="2"/>
      <c r="Q1" s="2"/>
      <c r="R1" s="2"/>
      <c r="S1" s="2"/>
      <c r="T1" s="2"/>
      <c r="U1" s="2"/>
      <c r="V1" s="2"/>
      <c r="W1" s="2"/>
      <c r="X1" s="62" t="s">
        <v>3</v>
      </c>
      <c r="Y1" s="63" t="s">
        <v>4</v>
      </c>
      <c r="Z1" s="64"/>
      <c r="AA1" s="64"/>
      <c r="AB1" s="64"/>
      <c r="AC1" s="65"/>
      <c r="AD1" s="66" t="s">
        <v>5</v>
      </c>
      <c r="AE1" s="67"/>
      <c r="AF1" s="58" t="s">
        <v>6</v>
      </c>
      <c r="AG1" s="59"/>
      <c r="AH1" s="59"/>
      <c r="AI1" s="59"/>
      <c r="AJ1" s="60"/>
    </row>
    <row r="2" spans="1:36" ht="20.25" customHeight="1">
      <c r="A2" s="61" t="s">
        <v>7</v>
      </c>
      <c r="B2" s="62" t="s">
        <v>8</v>
      </c>
      <c r="C2" s="62" t="s">
        <v>9</v>
      </c>
      <c r="D2" s="62" t="s">
        <v>10</v>
      </c>
      <c r="E2" s="62" t="s">
        <v>11</v>
      </c>
      <c r="F2" s="62" t="s">
        <v>12</v>
      </c>
      <c r="G2" s="62" t="s">
        <v>13</v>
      </c>
      <c r="H2" s="62" t="s">
        <v>14</v>
      </c>
      <c r="I2" s="62" t="s">
        <v>15</v>
      </c>
      <c r="J2" s="62" t="s">
        <v>16</v>
      </c>
      <c r="K2" s="62" t="s">
        <v>17</v>
      </c>
      <c r="L2" s="62" t="s">
        <v>18</v>
      </c>
      <c r="M2" s="62" t="s">
        <v>19</v>
      </c>
      <c r="N2" s="62" t="s">
        <v>20</v>
      </c>
      <c r="O2" s="62" t="s">
        <v>21</v>
      </c>
      <c r="P2" s="62"/>
      <c r="Q2" s="68" t="s">
        <v>22</v>
      </c>
      <c r="R2" s="69" t="s">
        <v>23</v>
      </c>
      <c r="S2" s="70" t="s">
        <v>24</v>
      </c>
      <c r="T2" s="62" t="s">
        <v>15</v>
      </c>
      <c r="U2" s="62" t="s">
        <v>16</v>
      </c>
      <c r="V2" s="62" t="s">
        <v>25</v>
      </c>
      <c r="W2" s="62" t="s">
        <v>26</v>
      </c>
      <c r="X2" s="62"/>
      <c r="Y2" s="93" t="s">
        <v>27</v>
      </c>
      <c r="Z2" s="93" t="s">
        <v>28</v>
      </c>
      <c r="AA2" s="93" t="s">
        <v>29</v>
      </c>
      <c r="AB2" s="93" t="s">
        <v>30</v>
      </c>
      <c r="AC2" s="93" t="s">
        <v>31</v>
      </c>
      <c r="AD2" s="70" t="s">
        <v>32</v>
      </c>
      <c r="AE2" s="70" t="s">
        <v>24</v>
      </c>
      <c r="AF2" s="69" t="s">
        <v>33</v>
      </c>
      <c r="AG2" s="69" t="s">
        <v>34</v>
      </c>
      <c r="AH2" s="69" t="s">
        <v>24</v>
      </c>
      <c r="AI2" s="69" t="s">
        <v>35</v>
      </c>
      <c r="AJ2" s="69" t="s">
        <v>36</v>
      </c>
    </row>
    <row r="3" spans="1:36" ht="51.75" customHeight="1">
      <c r="A3" s="61"/>
      <c r="B3" s="62"/>
      <c r="C3" s="62"/>
      <c r="D3" s="62"/>
      <c r="E3" s="62"/>
      <c r="F3" s="62"/>
      <c r="G3" s="62"/>
      <c r="H3" s="62"/>
      <c r="I3" s="62"/>
      <c r="J3" s="62"/>
      <c r="K3" s="62"/>
      <c r="L3" s="62"/>
      <c r="M3" s="62"/>
      <c r="N3" s="62"/>
      <c r="O3" s="13" t="s">
        <v>15</v>
      </c>
      <c r="P3" s="13" t="s">
        <v>16</v>
      </c>
      <c r="Q3" s="68"/>
      <c r="R3" s="69"/>
      <c r="S3" s="71"/>
      <c r="T3" s="62"/>
      <c r="U3" s="62"/>
      <c r="V3" s="62"/>
      <c r="W3" s="62"/>
      <c r="X3" s="62"/>
      <c r="Y3" s="94"/>
      <c r="Z3" s="94"/>
      <c r="AA3" s="94"/>
      <c r="AB3" s="94"/>
      <c r="AC3" s="94"/>
      <c r="AD3" s="71"/>
      <c r="AE3" s="71"/>
      <c r="AF3" s="69"/>
      <c r="AG3" s="69"/>
      <c r="AH3" s="69"/>
      <c r="AI3" s="69"/>
      <c r="AJ3" s="69"/>
    </row>
    <row r="4" spans="1:36" ht="15.75" customHeight="1">
      <c r="A4" s="81" t="s">
        <v>187</v>
      </c>
      <c r="B4" s="80" t="s">
        <v>39</v>
      </c>
      <c r="C4" s="80" t="s">
        <v>39</v>
      </c>
      <c r="D4" s="72" t="s">
        <v>39</v>
      </c>
      <c r="E4" s="74" t="s">
        <v>188</v>
      </c>
      <c r="F4" s="84" t="s">
        <v>189</v>
      </c>
      <c r="G4" s="72" t="s">
        <v>148</v>
      </c>
      <c r="H4" s="72" t="s">
        <v>190</v>
      </c>
      <c r="I4" s="73" t="s">
        <v>191</v>
      </c>
      <c r="J4" s="73" t="s">
        <v>150</v>
      </c>
      <c r="K4" s="77">
        <v>60</v>
      </c>
      <c r="L4" s="80" t="s">
        <v>192</v>
      </c>
      <c r="M4" s="73" t="s">
        <v>152</v>
      </c>
      <c r="N4" s="73">
        <v>100</v>
      </c>
      <c r="O4" s="73"/>
      <c r="P4" s="73"/>
      <c r="Q4" s="74" t="s">
        <v>193</v>
      </c>
      <c r="R4" s="74"/>
      <c r="S4" s="74" t="s">
        <v>194</v>
      </c>
      <c r="T4" s="73" t="s">
        <v>50</v>
      </c>
      <c r="U4" s="73" t="s">
        <v>83</v>
      </c>
      <c r="V4" s="87">
        <v>20</v>
      </c>
      <c r="W4" s="73" t="s">
        <v>51</v>
      </c>
      <c r="X4" s="72" t="s">
        <v>39</v>
      </c>
      <c r="Y4" s="13" t="s">
        <v>27</v>
      </c>
      <c r="Z4" s="13" t="s">
        <v>28</v>
      </c>
      <c r="AA4" s="13" t="s">
        <v>29</v>
      </c>
      <c r="AB4" s="13" t="s">
        <v>30</v>
      </c>
      <c r="AC4" s="13" t="s">
        <v>31</v>
      </c>
      <c r="AE4" s="90" t="s">
        <v>218</v>
      </c>
      <c r="AF4" s="90" t="s">
        <v>217</v>
      </c>
      <c r="AG4" s="90" t="s">
        <v>39</v>
      </c>
      <c r="AH4" s="95" t="s">
        <v>219</v>
      </c>
      <c r="AI4" s="90" t="s">
        <v>220</v>
      </c>
      <c r="AJ4" s="96">
        <v>43951</v>
      </c>
    </row>
    <row r="5" spans="1:36" ht="78.75" customHeight="1">
      <c r="A5" s="82"/>
      <c r="B5" s="80"/>
      <c r="C5" s="80"/>
      <c r="D5" s="72"/>
      <c r="E5" s="76"/>
      <c r="F5" s="84"/>
      <c r="G5" s="72"/>
      <c r="H5" s="72"/>
      <c r="I5" s="73"/>
      <c r="J5" s="73"/>
      <c r="K5" s="78"/>
      <c r="L5" s="80"/>
      <c r="M5" s="73"/>
      <c r="N5" s="73"/>
      <c r="O5" s="73"/>
      <c r="P5" s="73"/>
      <c r="Q5" s="75"/>
      <c r="R5" s="75"/>
      <c r="S5" s="75"/>
      <c r="T5" s="73"/>
      <c r="U5" s="73"/>
      <c r="V5" s="88"/>
      <c r="W5" s="73"/>
      <c r="X5" s="72"/>
      <c r="Y5" s="74" t="s">
        <v>195</v>
      </c>
      <c r="Z5" s="85">
        <v>43525</v>
      </c>
      <c r="AA5" s="85">
        <v>43830</v>
      </c>
      <c r="AB5" s="74" t="s">
        <v>196</v>
      </c>
      <c r="AC5" s="97" t="s">
        <v>197</v>
      </c>
      <c r="AD5" s="40" t="s">
        <v>216</v>
      </c>
      <c r="AE5" s="91"/>
      <c r="AF5" s="91"/>
      <c r="AG5" s="91"/>
      <c r="AH5" s="91"/>
      <c r="AI5" s="91"/>
      <c r="AJ5" s="91"/>
    </row>
    <row r="6" spans="1:36" ht="15.75" customHeight="1">
      <c r="A6" s="82"/>
      <c r="B6" s="80"/>
      <c r="C6" s="80"/>
      <c r="D6" s="72"/>
      <c r="E6" s="11" t="s">
        <v>198</v>
      </c>
      <c r="F6" s="84"/>
      <c r="G6" s="72"/>
      <c r="H6" s="72"/>
      <c r="I6" s="73"/>
      <c r="J6" s="73"/>
      <c r="K6" s="79"/>
      <c r="L6" s="80"/>
      <c r="M6" s="73"/>
      <c r="N6" s="73"/>
      <c r="O6" s="73"/>
      <c r="P6" s="73"/>
      <c r="Q6" s="76"/>
      <c r="R6" s="76"/>
      <c r="S6" s="76"/>
      <c r="T6" s="73"/>
      <c r="U6" s="73"/>
      <c r="V6" s="89"/>
      <c r="W6" s="73"/>
      <c r="X6" s="72"/>
      <c r="Y6" s="76"/>
      <c r="Z6" s="86"/>
      <c r="AA6" s="86"/>
      <c r="AB6" s="76"/>
      <c r="AC6" s="98"/>
      <c r="AE6" s="92"/>
      <c r="AF6" s="92"/>
      <c r="AG6" s="92"/>
      <c r="AH6" s="92"/>
      <c r="AI6" s="92"/>
      <c r="AJ6" s="92"/>
    </row>
    <row r="7" spans="1:36" ht="45" customHeight="1">
      <c r="A7" s="82"/>
      <c r="B7" s="80"/>
      <c r="C7" s="80"/>
      <c r="D7" s="72"/>
      <c r="E7" s="10" t="s">
        <v>199</v>
      </c>
      <c r="F7" s="84" t="s">
        <v>200</v>
      </c>
      <c r="G7" s="72" t="s">
        <v>201</v>
      </c>
      <c r="H7" s="74" t="s">
        <v>202</v>
      </c>
      <c r="I7" s="73" t="s">
        <v>44</v>
      </c>
      <c r="J7" s="73" t="s">
        <v>203</v>
      </c>
      <c r="K7" s="87">
        <v>16</v>
      </c>
      <c r="L7" s="73" t="s">
        <v>204</v>
      </c>
      <c r="M7" s="73" t="s">
        <v>152</v>
      </c>
      <c r="N7" s="73">
        <v>85</v>
      </c>
      <c r="O7" s="73"/>
      <c r="P7" s="73"/>
      <c r="Q7" s="74" t="s">
        <v>193</v>
      </c>
      <c r="R7" s="74"/>
      <c r="S7" s="74" t="s">
        <v>205</v>
      </c>
      <c r="T7" s="73" t="s">
        <v>206</v>
      </c>
      <c r="U7" s="73" t="s">
        <v>45</v>
      </c>
      <c r="V7" s="105">
        <v>12</v>
      </c>
      <c r="W7" s="73" t="s">
        <v>51</v>
      </c>
      <c r="X7" s="72" t="s">
        <v>207</v>
      </c>
      <c r="Y7" s="13" t="s">
        <v>27</v>
      </c>
      <c r="Z7" s="13" t="s">
        <v>28</v>
      </c>
      <c r="AA7" s="13" t="s">
        <v>29</v>
      </c>
      <c r="AB7" s="13" t="s">
        <v>30</v>
      </c>
      <c r="AC7" s="13" t="s">
        <v>31</v>
      </c>
      <c r="AD7" s="90" t="s">
        <v>221</v>
      </c>
      <c r="AE7" s="90" t="s">
        <v>239</v>
      </c>
      <c r="AF7" s="90" t="s">
        <v>217</v>
      </c>
      <c r="AG7" s="90" t="s">
        <v>39</v>
      </c>
      <c r="AH7" s="95" t="s">
        <v>238</v>
      </c>
      <c r="AI7" s="90" t="s">
        <v>220</v>
      </c>
      <c r="AJ7" s="96">
        <v>43951</v>
      </c>
    </row>
    <row r="8" spans="1:36" ht="49.5" customHeight="1">
      <c r="A8" s="82"/>
      <c r="B8" s="80"/>
      <c r="C8" s="80"/>
      <c r="D8" s="72"/>
      <c r="E8" s="74" t="s">
        <v>208</v>
      </c>
      <c r="F8" s="84"/>
      <c r="G8" s="72"/>
      <c r="H8" s="76"/>
      <c r="I8" s="73"/>
      <c r="J8" s="73"/>
      <c r="K8" s="88"/>
      <c r="L8" s="73"/>
      <c r="M8" s="73"/>
      <c r="N8" s="73"/>
      <c r="O8" s="73"/>
      <c r="P8" s="73"/>
      <c r="Q8" s="75"/>
      <c r="R8" s="75"/>
      <c r="S8" s="75"/>
      <c r="T8" s="73"/>
      <c r="U8" s="73"/>
      <c r="V8" s="106"/>
      <c r="W8" s="73"/>
      <c r="X8" s="72"/>
      <c r="Y8" s="11" t="s">
        <v>209</v>
      </c>
      <c r="Z8" s="8">
        <v>43832</v>
      </c>
      <c r="AA8" s="8">
        <v>44196</v>
      </c>
      <c r="AB8" s="11" t="s">
        <v>210</v>
      </c>
      <c r="AC8" s="9" t="s">
        <v>211</v>
      </c>
      <c r="AD8" s="91"/>
      <c r="AE8" s="91"/>
      <c r="AF8" s="91"/>
      <c r="AG8" s="91"/>
      <c r="AH8" s="91"/>
      <c r="AI8" s="91"/>
      <c r="AJ8" s="91"/>
    </row>
    <row r="9" spans="1:36" ht="33.75" customHeight="1">
      <c r="A9" s="82"/>
      <c r="B9" s="80"/>
      <c r="C9" s="80"/>
      <c r="D9" s="72"/>
      <c r="E9" s="75"/>
      <c r="F9" s="84"/>
      <c r="G9" s="72"/>
      <c r="H9" s="74" t="s">
        <v>212</v>
      </c>
      <c r="I9" s="73"/>
      <c r="J9" s="73"/>
      <c r="K9" s="88"/>
      <c r="L9" s="73"/>
      <c r="M9" s="73"/>
      <c r="N9" s="73"/>
      <c r="O9" s="73"/>
      <c r="P9" s="73"/>
      <c r="Q9" s="75"/>
      <c r="R9" s="75"/>
      <c r="S9" s="75"/>
      <c r="T9" s="73"/>
      <c r="U9" s="73"/>
      <c r="V9" s="106"/>
      <c r="W9" s="73"/>
      <c r="X9" s="72"/>
      <c r="Y9" s="99" t="s">
        <v>213</v>
      </c>
      <c r="Z9" s="102">
        <v>43467</v>
      </c>
      <c r="AA9" s="102">
        <v>43738</v>
      </c>
      <c r="AB9" s="99" t="s">
        <v>210</v>
      </c>
      <c r="AC9" s="97" t="s">
        <v>211</v>
      </c>
      <c r="AD9" s="91"/>
      <c r="AE9" s="91"/>
      <c r="AF9" s="91"/>
      <c r="AG9" s="91"/>
      <c r="AH9" s="91"/>
      <c r="AI9" s="91"/>
      <c r="AJ9" s="91"/>
    </row>
    <row r="10" spans="1:36" ht="15.75" customHeight="1">
      <c r="A10" s="82"/>
      <c r="B10" s="80"/>
      <c r="C10" s="80"/>
      <c r="D10" s="72"/>
      <c r="E10" s="75"/>
      <c r="F10" s="84"/>
      <c r="G10" s="72"/>
      <c r="H10" s="76"/>
      <c r="I10" s="73"/>
      <c r="J10" s="73"/>
      <c r="K10" s="88"/>
      <c r="L10" s="73"/>
      <c r="M10" s="73"/>
      <c r="N10" s="73"/>
      <c r="O10" s="73"/>
      <c r="P10" s="73"/>
      <c r="Q10" s="75"/>
      <c r="R10" s="75"/>
      <c r="S10" s="75"/>
      <c r="T10" s="73"/>
      <c r="U10" s="73"/>
      <c r="V10" s="106"/>
      <c r="W10" s="73"/>
      <c r="X10" s="72"/>
      <c r="Y10" s="100"/>
      <c r="Z10" s="103"/>
      <c r="AA10" s="103"/>
      <c r="AB10" s="100"/>
      <c r="AC10" s="108"/>
      <c r="AD10" s="91"/>
      <c r="AE10" s="91"/>
      <c r="AF10" s="91"/>
      <c r="AG10" s="91"/>
      <c r="AH10" s="91"/>
      <c r="AI10" s="91"/>
      <c r="AJ10" s="91"/>
    </row>
    <row r="11" spans="1:36" ht="33.75" customHeight="1">
      <c r="A11" s="82"/>
      <c r="B11" s="80"/>
      <c r="C11" s="80"/>
      <c r="D11" s="72"/>
      <c r="E11" s="75"/>
      <c r="F11" s="84"/>
      <c r="G11" s="72"/>
      <c r="H11" s="74" t="s">
        <v>214</v>
      </c>
      <c r="I11" s="73"/>
      <c r="J11" s="73"/>
      <c r="K11" s="88"/>
      <c r="L11" s="73"/>
      <c r="M11" s="73"/>
      <c r="N11" s="73"/>
      <c r="O11" s="73"/>
      <c r="P11" s="73"/>
      <c r="Q11" s="75"/>
      <c r="R11" s="75"/>
      <c r="S11" s="75"/>
      <c r="T11" s="73"/>
      <c r="U11" s="73"/>
      <c r="V11" s="106"/>
      <c r="W11" s="73"/>
      <c r="X11" s="72"/>
      <c r="Y11" s="100"/>
      <c r="Z11" s="103"/>
      <c r="AA11" s="103"/>
      <c r="AB11" s="100"/>
      <c r="AC11" s="108"/>
      <c r="AD11" s="91"/>
      <c r="AE11" s="91"/>
      <c r="AF11" s="91"/>
      <c r="AG11" s="91"/>
      <c r="AH11" s="91"/>
      <c r="AI11" s="91"/>
      <c r="AJ11" s="91"/>
    </row>
    <row r="12" spans="1:36" ht="56.25">
      <c r="A12" s="83"/>
      <c r="B12" s="80"/>
      <c r="C12" s="80"/>
      <c r="D12" s="72"/>
      <c r="E12" s="76"/>
      <c r="F12" s="84"/>
      <c r="G12" s="72"/>
      <c r="H12" s="76"/>
      <c r="I12" s="73"/>
      <c r="J12" s="73"/>
      <c r="K12" s="89"/>
      <c r="L12" s="10" t="s">
        <v>215</v>
      </c>
      <c r="M12" s="10" t="s">
        <v>152</v>
      </c>
      <c r="N12" s="10">
        <v>85</v>
      </c>
      <c r="O12" s="10"/>
      <c r="P12" s="10"/>
      <c r="Q12" s="76"/>
      <c r="R12" s="76"/>
      <c r="S12" s="76"/>
      <c r="T12" s="73"/>
      <c r="U12" s="73"/>
      <c r="V12" s="107"/>
      <c r="W12" s="73"/>
      <c r="X12" s="72"/>
      <c r="Y12" s="101"/>
      <c r="Z12" s="104"/>
      <c r="AA12" s="104"/>
      <c r="AB12" s="101"/>
      <c r="AC12" s="98"/>
      <c r="AD12" s="92"/>
      <c r="AE12" s="92"/>
      <c r="AF12" s="92"/>
      <c r="AG12" s="92"/>
      <c r="AH12" s="92"/>
      <c r="AI12" s="92"/>
      <c r="AJ12" s="92"/>
    </row>
  </sheetData>
  <autoFilter ref="A3:AD12"/>
  <dataConsolidate/>
  <mergeCells count="113">
    <mergeCell ref="AH7:AH12"/>
    <mergeCell ref="AI7:AI12"/>
    <mergeCell ref="AJ7:AJ12"/>
    <mergeCell ref="Q7:Q12"/>
    <mergeCell ref="R7:R12"/>
    <mergeCell ref="S7:S12"/>
    <mergeCell ref="T7:T12"/>
    <mergeCell ref="U7:U12"/>
    <mergeCell ref="V7:V12"/>
    <mergeCell ref="W7:W12"/>
    <mergeCell ref="X7:X12"/>
    <mergeCell ref="AD7:AD12"/>
    <mergeCell ref="AE7:AE12"/>
    <mergeCell ref="AB9:AB12"/>
    <mergeCell ref="AC9:AC12"/>
    <mergeCell ref="O7:O11"/>
    <mergeCell ref="P7:P11"/>
    <mergeCell ref="AF4:AF6"/>
    <mergeCell ref="AG4:AG6"/>
    <mergeCell ref="AA5:AA6"/>
    <mergeCell ref="AB5:AB6"/>
    <mergeCell ref="AC5:AC6"/>
    <mergeCell ref="AF7:AF12"/>
    <mergeCell ref="AG7:AG12"/>
    <mergeCell ref="Y9:Y12"/>
    <mergeCell ref="Z9:Z12"/>
    <mergeCell ref="AA9:AA12"/>
    <mergeCell ref="AH2:AH3"/>
    <mergeCell ref="AI2:AI3"/>
    <mergeCell ref="AJ2:AJ3"/>
    <mergeCell ref="AD2:AD3"/>
    <mergeCell ref="AE2:AE3"/>
    <mergeCell ref="AF2:AF3"/>
    <mergeCell ref="AG2:AG3"/>
    <mergeCell ref="T4:T6"/>
    <mergeCell ref="U4:U6"/>
    <mergeCell ref="V4:V6"/>
    <mergeCell ref="W4:W6"/>
    <mergeCell ref="X4:X6"/>
    <mergeCell ref="AE4:AE6"/>
    <mergeCell ref="AB2:AB3"/>
    <mergeCell ref="AC2:AC3"/>
    <mergeCell ref="U2:U3"/>
    <mergeCell ref="V2:V3"/>
    <mergeCell ref="W2:W3"/>
    <mergeCell ref="Y2:Y3"/>
    <mergeCell ref="Z2:Z3"/>
    <mergeCell ref="AA2:AA3"/>
    <mergeCell ref="AH4:AH6"/>
    <mergeCell ref="AI4:AI6"/>
    <mergeCell ref="AJ4:AJ6"/>
    <mergeCell ref="A4:A12"/>
    <mergeCell ref="B4:B6"/>
    <mergeCell ref="C4:C6"/>
    <mergeCell ref="D4:D6"/>
    <mergeCell ref="E4:E5"/>
    <mergeCell ref="F4:F6"/>
    <mergeCell ref="G4:G6"/>
    <mergeCell ref="Y5:Y6"/>
    <mergeCell ref="Z5:Z6"/>
    <mergeCell ref="I7:I12"/>
    <mergeCell ref="J7:J12"/>
    <mergeCell ref="K7:K12"/>
    <mergeCell ref="L7:L11"/>
    <mergeCell ref="M7:M11"/>
    <mergeCell ref="N7:N11"/>
    <mergeCell ref="B7:B12"/>
    <mergeCell ref="C7:C12"/>
    <mergeCell ref="D7:D12"/>
    <mergeCell ref="F7:F12"/>
    <mergeCell ref="G7:G12"/>
    <mergeCell ref="H7:H8"/>
    <mergeCell ref="H11:H12"/>
    <mergeCell ref="E8:E12"/>
    <mergeCell ref="H9:H10"/>
    <mergeCell ref="S2:S3"/>
    <mergeCell ref="T2:T3"/>
    <mergeCell ref="H4:H6"/>
    <mergeCell ref="I4:I6"/>
    <mergeCell ref="J4:J6"/>
    <mergeCell ref="N4:N6"/>
    <mergeCell ref="O4:O6"/>
    <mergeCell ref="P4:P6"/>
    <mergeCell ref="Q4:Q6"/>
    <mergeCell ref="R4:R6"/>
    <mergeCell ref="S4:S6"/>
    <mergeCell ref="K4:K6"/>
    <mergeCell ref="L4:L6"/>
    <mergeCell ref="M4:M6"/>
    <mergeCell ref="AF1:AJ1"/>
    <mergeCell ref="A2:A3"/>
    <mergeCell ref="B2:B3"/>
    <mergeCell ref="C2:C3"/>
    <mergeCell ref="D2:D3"/>
    <mergeCell ref="E2:E3"/>
    <mergeCell ref="F2:F3"/>
    <mergeCell ref="G2:G3"/>
    <mergeCell ref="H2:H3"/>
    <mergeCell ref="I2:I3"/>
    <mergeCell ref="B1:E1"/>
    <mergeCell ref="F1:H1"/>
    <mergeCell ref="I1:K1"/>
    <mergeCell ref="X1:X3"/>
    <mergeCell ref="Y1:AC1"/>
    <mergeCell ref="AD1:AE1"/>
    <mergeCell ref="J2:J3"/>
    <mergeCell ref="K2:K3"/>
    <mergeCell ref="L2:L3"/>
    <mergeCell ref="M2:M3"/>
    <mergeCell ref="N2:N3"/>
    <mergeCell ref="O2:P2"/>
    <mergeCell ref="Q2:Q3"/>
    <mergeCell ref="R2:R3"/>
  </mergeCells>
  <hyperlinks>
    <hyperlink ref="AH4" r:id="rId1"/>
    <hyperlink ref="AH7" r:id="rId2"/>
  </hyperlinks>
  <pageMargins left="0.75" right="0.75" top="1" bottom="1" header="0.5" footer="0.5"/>
  <pageSetup orientation="portrait" horizontalDpi="1200" verticalDpi="1200"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J8"/>
  <sheetViews>
    <sheetView showGridLines="0" zoomScale="107" zoomScaleNormal="107" workbookViewId="0">
      <pane xSplit="6" ySplit="3" topLeftCell="G4" activePane="bottomRight" state="frozen"/>
      <selection pane="topRight" activeCell="H1" sqref="H1"/>
      <selection pane="bottomLeft" activeCell="A4" sqref="A4"/>
      <selection pane="bottomRight" activeCell="A4" sqref="A4:A8"/>
    </sheetView>
  </sheetViews>
  <sheetFormatPr baseColWidth="10" defaultColWidth="11.42578125" defaultRowHeight="11.25"/>
  <cols>
    <col min="1" max="1" width="18.7109375" style="41" customWidth="1"/>
    <col min="2" max="3" width="13" style="40" customWidth="1"/>
    <col min="4" max="4" width="11.140625" style="40" customWidth="1"/>
    <col min="5" max="5" width="20.140625" style="40" customWidth="1"/>
    <col min="6" max="6" width="42.28515625" style="40" customWidth="1"/>
    <col min="7" max="7" width="14.5703125" style="40" customWidth="1"/>
    <col min="8" max="8" width="18.42578125" style="40" customWidth="1"/>
    <col min="9" max="10" width="11.5703125" style="40" customWidth="1"/>
    <col min="11" max="11" width="14.85546875" style="40" customWidth="1"/>
    <col min="12" max="12" width="18" style="40" customWidth="1"/>
    <col min="13" max="13" width="9.7109375" style="40" hidden="1" customWidth="1"/>
    <col min="14" max="14" width="6.85546875" style="40" hidden="1" customWidth="1"/>
    <col min="15" max="15" width="11" style="40" hidden="1" customWidth="1"/>
    <col min="16" max="16" width="7.28515625" style="40" hidden="1" customWidth="1"/>
    <col min="17" max="17" width="25.85546875" style="40" customWidth="1"/>
    <col min="18" max="18" width="24.42578125" style="40" customWidth="1"/>
    <col min="19" max="19" width="26.28515625" style="40" customWidth="1"/>
    <col min="20" max="20" width="16.5703125" style="40" customWidth="1"/>
    <col min="21" max="21" width="16" style="40" customWidth="1"/>
    <col min="22" max="22" width="15.5703125" style="40" customWidth="1"/>
    <col min="23" max="23" width="14.42578125" style="40" customWidth="1"/>
    <col min="24" max="24" width="1.85546875" style="40" hidden="1" customWidth="1"/>
    <col min="25" max="25" width="27.7109375" style="40" customWidth="1"/>
    <col min="26" max="26" width="9.7109375" style="40" customWidth="1"/>
    <col min="27" max="27" width="11.42578125" style="40" customWidth="1"/>
    <col min="28" max="28" width="19.42578125" style="40" customWidth="1"/>
    <col min="29" max="29" width="30" style="40" customWidth="1"/>
    <col min="30" max="36" width="26" style="40" customWidth="1"/>
    <col min="37" max="16384" width="11.42578125" style="40"/>
  </cols>
  <sheetData>
    <row r="1" spans="1:36" ht="26.25" customHeight="1">
      <c r="A1" s="1"/>
      <c r="B1" s="62" t="s">
        <v>0</v>
      </c>
      <c r="C1" s="62"/>
      <c r="D1" s="62"/>
      <c r="E1" s="62"/>
      <c r="F1" s="62" t="s">
        <v>1</v>
      </c>
      <c r="G1" s="62"/>
      <c r="H1" s="62"/>
      <c r="I1" s="62" t="s">
        <v>2</v>
      </c>
      <c r="J1" s="62"/>
      <c r="K1" s="62"/>
      <c r="L1" s="2"/>
      <c r="M1" s="2"/>
      <c r="N1" s="2"/>
      <c r="O1" s="2"/>
      <c r="P1" s="2"/>
      <c r="Q1" s="2"/>
      <c r="R1" s="2"/>
      <c r="S1" s="2"/>
      <c r="T1" s="2"/>
      <c r="U1" s="2"/>
      <c r="V1" s="2"/>
      <c r="W1" s="2"/>
      <c r="X1" s="62" t="s">
        <v>3</v>
      </c>
      <c r="Y1" s="63" t="s">
        <v>4</v>
      </c>
      <c r="Z1" s="64"/>
      <c r="AA1" s="64"/>
      <c r="AB1" s="64"/>
      <c r="AC1" s="65"/>
      <c r="AD1" s="66" t="s">
        <v>5</v>
      </c>
      <c r="AE1" s="67"/>
      <c r="AF1" s="58" t="s">
        <v>6</v>
      </c>
      <c r="AG1" s="59"/>
      <c r="AH1" s="59"/>
      <c r="AI1" s="59"/>
      <c r="AJ1" s="60"/>
    </row>
    <row r="2" spans="1:36" ht="20.25" customHeight="1">
      <c r="A2" s="61" t="s">
        <v>7</v>
      </c>
      <c r="B2" s="62" t="s">
        <v>8</v>
      </c>
      <c r="C2" s="62" t="s">
        <v>9</v>
      </c>
      <c r="D2" s="62" t="s">
        <v>10</v>
      </c>
      <c r="E2" s="62" t="s">
        <v>11</v>
      </c>
      <c r="F2" s="62" t="s">
        <v>12</v>
      </c>
      <c r="G2" s="62" t="s">
        <v>13</v>
      </c>
      <c r="H2" s="62" t="s">
        <v>14</v>
      </c>
      <c r="I2" s="62" t="s">
        <v>15</v>
      </c>
      <c r="J2" s="62" t="s">
        <v>16</v>
      </c>
      <c r="K2" s="62" t="s">
        <v>17</v>
      </c>
      <c r="L2" s="62" t="s">
        <v>18</v>
      </c>
      <c r="M2" s="62" t="s">
        <v>19</v>
      </c>
      <c r="N2" s="62" t="s">
        <v>20</v>
      </c>
      <c r="O2" s="62" t="s">
        <v>21</v>
      </c>
      <c r="P2" s="62"/>
      <c r="Q2" s="68" t="s">
        <v>22</v>
      </c>
      <c r="R2" s="69" t="s">
        <v>23</v>
      </c>
      <c r="S2" s="70" t="s">
        <v>24</v>
      </c>
      <c r="T2" s="62" t="s">
        <v>15</v>
      </c>
      <c r="U2" s="62" t="s">
        <v>16</v>
      </c>
      <c r="V2" s="62" t="s">
        <v>25</v>
      </c>
      <c r="W2" s="62" t="s">
        <v>26</v>
      </c>
      <c r="X2" s="62"/>
      <c r="Y2" s="93" t="s">
        <v>27</v>
      </c>
      <c r="Z2" s="93" t="s">
        <v>28</v>
      </c>
      <c r="AA2" s="93" t="s">
        <v>29</v>
      </c>
      <c r="AB2" s="93" t="s">
        <v>30</v>
      </c>
      <c r="AC2" s="93" t="s">
        <v>31</v>
      </c>
      <c r="AD2" s="70" t="s">
        <v>32</v>
      </c>
      <c r="AE2" s="70" t="s">
        <v>24</v>
      </c>
      <c r="AF2" s="69" t="s">
        <v>33</v>
      </c>
      <c r="AG2" s="69" t="s">
        <v>34</v>
      </c>
      <c r="AH2" s="69" t="s">
        <v>24</v>
      </c>
      <c r="AI2" s="69" t="s">
        <v>35</v>
      </c>
      <c r="AJ2" s="69" t="s">
        <v>36</v>
      </c>
    </row>
    <row r="3" spans="1:36" ht="51.75" customHeight="1" thickBot="1">
      <c r="A3" s="61"/>
      <c r="B3" s="62"/>
      <c r="C3" s="62"/>
      <c r="D3" s="62"/>
      <c r="E3" s="62"/>
      <c r="F3" s="62"/>
      <c r="G3" s="62"/>
      <c r="H3" s="62"/>
      <c r="I3" s="62"/>
      <c r="J3" s="62"/>
      <c r="K3" s="62"/>
      <c r="L3" s="62"/>
      <c r="M3" s="62"/>
      <c r="N3" s="62"/>
      <c r="O3" s="13" t="s">
        <v>15</v>
      </c>
      <c r="P3" s="13" t="s">
        <v>16</v>
      </c>
      <c r="Q3" s="68"/>
      <c r="R3" s="69"/>
      <c r="S3" s="71"/>
      <c r="T3" s="62"/>
      <c r="U3" s="62"/>
      <c r="V3" s="62"/>
      <c r="W3" s="62"/>
      <c r="X3" s="62"/>
      <c r="Y3" s="94"/>
      <c r="Z3" s="94"/>
      <c r="AA3" s="94"/>
      <c r="AB3" s="94"/>
      <c r="AC3" s="94"/>
      <c r="AD3" s="71"/>
      <c r="AE3" s="71"/>
      <c r="AF3" s="69"/>
      <c r="AG3" s="69"/>
      <c r="AH3" s="69"/>
      <c r="AI3" s="69"/>
      <c r="AJ3" s="69"/>
    </row>
    <row r="4" spans="1:36" ht="120" customHeight="1">
      <c r="A4" s="81" t="s">
        <v>37</v>
      </c>
      <c r="B4" s="74" t="s">
        <v>38</v>
      </c>
      <c r="C4" s="74" t="s">
        <v>38</v>
      </c>
      <c r="D4" s="74" t="s">
        <v>39</v>
      </c>
      <c r="E4" s="74" t="s">
        <v>40</v>
      </c>
      <c r="F4" s="74" t="s">
        <v>41</v>
      </c>
      <c r="G4" s="74" t="s">
        <v>42</v>
      </c>
      <c r="H4" s="74" t="s">
        <v>43</v>
      </c>
      <c r="I4" s="74" t="s">
        <v>44</v>
      </c>
      <c r="J4" s="74" t="s">
        <v>45</v>
      </c>
      <c r="K4" s="112">
        <v>12</v>
      </c>
      <c r="L4" s="74" t="s">
        <v>46</v>
      </c>
      <c r="M4" s="10" t="s">
        <v>47</v>
      </c>
      <c r="N4" s="10">
        <v>85</v>
      </c>
      <c r="O4" s="10"/>
      <c r="P4" s="10"/>
      <c r="Q4" s="74" t="s">
        <v>48</v>
      </c>
      <c r="R4" s="74" t="s">
        <v>64</v>
      </c>
      <c r="S4" s="74" t="s">
        <v>49</v>
      </c>
      <c r="T4" s="74" t="s">
        <v>50</v>
      </c>
      <c r="U4" s="74" t="s">
        <v>45</v>
      </c>
      <c r="V4" s="112">
        <v>3</v>
      </c>
      <c r="W4" s="74" t="s">
        <v>51</v>
      </c>
      <c r="X4" s="72" t="s">
        <v>39</v>
      </c>
      <c r="Y4" s="13" t="s">
        <v>27</v>
      </c>
      <c r="Z4" s="13" t="s">
        <v>28</v>
      </c>
      <c r="AA4" s="13" t="s">
        <v>29</v>
      </c>
      <c r="AB4" s="13" t="s">
        <v>30</v>
      </c>
      <c r="AC4" s="14" t="s">
        <v>31</v>
      </c>
      <c r="AD4" s="15" t="s">
        <v>65</v>
      </c>
      <c r="AE4" s="114" t="s">
        <v>68</v>
      </c>
      <c r="AF4" s="90" t="s">
        <v>66</v>
      </c>
      <c r="AG4" s="90"/>
      <c r="AH4" s="90" t="s">
        <v>317</v>
      </c>
      <c r="AI4" s="90" t="s">
        <v>67</v>
      </c>
      <c r="AJ4" s="96">
        <v>43951</v>
      </c>
    </row>
    <row r="5" spans="1:36" ht="54" customHeight="1">
      <c r="A5" s="82"/>
      <c r="B5" s="75"/>
      <c r="C5" s="75"/>
      <c r="D5" s="75"/>
      <c r="E5" s="75"/>
      <c r="F5" s="75"/>
      <c r="G5" s="75"/>
      <c r="H5" s="75"/>
      <c r="I5" s="75"/>
      <c r="J5" s="75"/>
      <c r="K5" s="113"/>
      <c r="L5" s="75"/>
      <c r="M5" s="5" t="s">
        <v>52</v>
      </c>
      <c r="N5" s="10">
        <v>85</v>
      </c>
      <c r="O5" s="10"/>
      <c r="P5" s="6"/>
      <c r="Q5" s="75"/>
      <c r="R5" s="75"/>
      <c r="S5" s="75"/>
      <c r="T5" s="75"/>
      <c r="U5" s="75"/>
      <c r="V5" s="113"/>
      <c r="W5" s="75"/>
      <c r="X5" s="111"/>
      <c r="Y5" s="73" t="s">
        <v>53</v>
      </c>
      <c r="Z5" s="102">
        <v>43863</v>
      </c>
      <c r="AA5" s="102">
        <v>44196</v>
      </c>
      <c r="AB5" s="73" t="s">
        <v>54</v>
      </c>
      <c r="AC5" s="109" t="s">
        <v>55</v>
      </c>
      <c r="AD5" s="90"/>
      <c r="AE5" s="115"/>
      <c r="AF5" s="91"/>
      <c r="AG5" s="91"/>
      <c r="AH5" s="91"/>
      <c r="AI5" s="91"/>
      <c r="AJ5" s="91"/>
    </row>
    <row r="6" spans="1:36" ht="15" customHeight="1">
      <c r="A6" s="82"/>
      <c r="B6" s="75"/>
      <c r="C6" s="75"/>
      <c r="D6" s="75"/>
      <c r="E6" s="75"/>
      <c r="F6" s="75"/>
      <c r="G6" s="75"/>
      <c r="H6" s="75"/>
      <c r="I6" s="75"/>
      <c r="J6" s="75"/>
      <c r="K6" s="113"/>
      <c r="L6" s="75"/>
      <c r="Q6" s="75"/>
      <c r="R6" s="75"/>
      <c r="S6" s="75"/>
      <c r="T6" s="75"/>
      <c r="U6" s="75"/>
      <c r="V6" s="113"/>
      <c r="W6" s="75"/>
      <c r="Y6" s="74"/>
      <c r="Z6" s="103"/>
      <c r="AA6" s="103"/>
      <c r="AB6" s="74"/>
      <c r="AC6" s="110"/>
      <c r="AD6" s="91"/>
      <c r="AE6" s="116"/>
      <c r="AF6" s="92"/>
      <c r="AG6" s="92"/>
      <c r="AH6" s="92"/>
      <c r="AI6" s="92"/>
      <c r="AJ6" s="92"/>
    </row>
    <row r="7" spans="1:36" ht="52.5" customHeight="1">
      <c r="A7" s="82"/>
      <c r="B7" s="74" t="s">
        <v>39</v>
      </c>
      <c r="C7" s="74" t="s">
        <v>56</v>
      </c>
      <c r="D7" s="74"/>
      <c r="E7" s="73" t="s">
        <v>57</v>
      </c>
      <c r="F7" s="73" t="s">
        <v>58</v>
      </c>
      <c r="G7" s="74" t="s">
        <v>56</v>
      </c>
      <c r="H7" s="74" t="s">
        <v>43</v>
      </c>
      <c r="I7" s="74" t="s">
        <v>44</v>
      </c>
      <c r="J7" s="74" t="s">
        <v>45</v>
      </c>
      <c r="K7" s="119">
        <v>12</v>
      </c>
      <c r="L7" s="74" t="s">
        <v>59</v>
      </c>
      <c r="M7" s="15"/>
      <c r="N7" s="15"/>
      <c r="O7" s="15"/>
      <c r="P7" s="15"/>
      <c r="Q7" s="74" t="s">
        <v>48</v>
      </c>
      <c r="R7" s="74"/>
      <c r="S7" s="74" t="s">
        <v>60</v>
      </c>
      <c r="T7" s="73" t="s">
        <v>50</v>
      </c>
      <c r="U7" s="73" t="s">
        <v>45</v>
      </c>
      <c r="V7" s="117">
        <v>3</v>
      </c>
      <c r="W7" s="74" t="s">
        <v>61</v>
      </c>
      <c r="X7" s="15"/>
      <c r="Y7" s="74" t="s">
        <v>62</v>
      </c>
      <c r="Z7" s="118">
        <v>43863</v>
      </c>
      <c r="AA7" s="118">
        <v>44196</v>
      </c>
      <c r="AB7" s="74" t="s">
        <v>63</v>
      </c>
      <c r="AC7" s="121" t="s">
        <v>55</v>
      </c>
      <c r="AD7" s="90" t="s">
        <v>69</v>
      </c>
      <c r="AE7" s="90" t="s">
        <v>70</v>
      </c>
      <c r="AF7" s="90" t="s">
        <v>66</v>
      </c>
      <c r="AG7" s="90"/>
      <c r="AH7" s="95" t="s">
        <v>318</v>
      </c>
      <c r="AI7" s="90" t="s">
        <v>71</v>
      </c>
      <c r="AJ7" s="96">
        <v>43951</v>
      </c>
    </row>
    <row r="8" spans="1:36">
      <c r="A8" s="83"/>
      <c r="B8" s="76"/>
      <c r="C8" s="76"/>
      <c r="D8" s="76"/>
      <c r="E8" s="73"/>
      <c r="F8" s="73"/>
      <c r="G8" s="76"/>
      <c r="H8" s="76"/>
      <c r="I8" s="76"/>
      <c r="J8" s="76"/>
      <c r="K8" s="120"/>
      <c r="L8" s="76"/>
      <c r="M8" s="15"/>
      <c r="N8" s="15"/>
      <c r="O8" s="15"/>
      <c r="P8" s="15"/>
      <c r="Q8" s="76"/>
      <c r="R8" s="76"/>
      <c r="S8" s="76"/>
      <c r="T8" s="73"/>
      <c r="U8" s="73"/>
      <c r="V8" s="117"/>
      <c r="W8" s="76"/>
      <c r="X8" s="15"/>
      <c r="Y8" s="76"/>
      <c r="Z8" s="118"/>
      <c r="AA8" s="118"/>
      <c r="AB8" s="76"/>
      <c r="AC8" s="121"/>
      <c r="AD8" s="92"/>
      <c r="AE8" s="92"/>
      <c r="AF8" s="92"/>
      <c r="AG8" s="92"/>
      <c r="AH8" s="92"/>
      <c r="AI8" s="92"/>
      <c r="AJ8" s="92"/>
    </row>
  </sheetData>
  <autoFilter ref="A3:AD5"/>
  <dataConsolidate/>
  <mergeCells count="103">
    <mergeCell ref="A4:A8"/>
    <mergeCell ref="AG7:AG8"/>
    <mergeCell ref="AH7:AH8"/>
    <mergeCell ref="AI7:AI8"/>
    <mergeCell ref="AJ7:AJ8"/>
    <mergeCell ref="AA7:AA8"/>
    <mergeCell ref="AB7:AB8"/>
    <mergeCell ref="AC7:AC8"/>
    <mergeCell ref="AD7:AD8"/>
    <mergeCell ref="AE7:AE8"/>
    <mergeCell ref="AF7:AF8"/>
    <mergeCell ref="T7:T8"/>
    <mergeCell ref="U7:U8"/>
    <mergeCell ref="V7:V8"/>
    <mergeCell ref="W7:W8"/>
    <mergeCell ref="Y7:Y8"/>
    <mergeCell ref="Z7:Z8"/>
    <mergeCell ref="J7:J8"/>
    <mergeCell ref="K7:K8"/>
    <mergeCell ref="L7:L8"/>
    <mergeCell ref="Q7:Q8"/>
    <mergeCell ref="R7:R8"/>
    <mergeCell ref="S7:S8"/>
    <mergeCell ref="N2:N3"/>
    <mergeCell ref="O2:P2"/>
    <mergeCell ref="K4:K6"/>
    <mergeCell ref="L4:L6"/>
    <mergeCell ref="Q4:Q6"/>
    <mergeCell ref="B7:B8"/>
    <mergeCell ref="C7:C8"/>
    <mergeCell ref="D7:D8"/>
    <mergeCell ref="E7:E8"/>
    <mergeCell ref="F7:F8"/>
    <mergeCell ref="G7:G8"/>
    <mergeCell ref="H7:H8"/>
    <mergeCell ref="I7:I8"/>
    <mergeCell ref="B4:B6"/>
    <mergeCell ref="C4:C6"/>
    <mergeCell ref="D4:D6"/>
    <mergeCell ref="E4:E6"/>
    <mergeCell ref="F4:F6"/>
    <mergeCell ref="G4:G6"/>
    <mergeCell ref="H4:H6"/>
    <mergeCell ref="I4:I6"/>
    <mergeCell ref="J4:J6"/>
    <mergeCell ref="AF1:AJ1"/>
    <mergeCell ref="A2:A3"/>
    <mergeCell ref="B2:B3"/>
    <mergeCell ref="C2:C3"/>
    <mergeCell ref="D2:D3"/>
    <mergeCell ref="E2:E3"/>
    <mergeCell ref="F2:F3"/>
    <mergeCell ref="G2:G3"/>
    <mergeCell ref="H2:H3"/>
    <mergeCell ref="I2:I3"/>
    <mergeCell ref="B1:E1"/>
    <mergeCell ref="F1:H1"/>
    <mergeCell ref="I1:K1"/>
    <mergeCell ref="X1:X3"/>
    <mergeCell ref="Y1:AC1"/>
    <mergeCell ref="AD1:AE1"/>
    <mergeCell ref="J2:J3"/>
    <mergeCell ref="AB2:AB3"/>
    <mergeCell ref="AC2:AC3"/>
    <mergeCell ref="U2:U3"/>
    <mergeCell ref="V2:V3"/>
    <mergeCell ref="AI2:AI3"/>
    <mergeCell ref="AJ2:AJ3"/>
    <mergeCell ref="AD2:AD3"/>
    <mergeCell ref="AF4:AF6"/>
    <mergeCell ref="AE4:AE6"/>
    <mergeCell ref="AG4:AG6"/>
    <mergeCell ref="AH4:AH6"/>
    <mergeCell ref="AI4:AI6"/>
    <mergeCell ref="AJ4:AJ6"/>
    <mergeCell ref="AE2:AE3"/>
    <mergeCell ref="AF2:AF3"/>
    <mergeCell ref="AG2:AG3"/>
    <mergeCell ref="AH2:AH3"/>
    <mergeCell ref="AD5:AD6"/>
    <mergeCell ref="AA5:AA6"/>
    <mergeCell ref="AB5:AB6"/>
    <mergeCell ref="AC5:AC6"/>
    <mergeCell ref="R4:R6"/>
    <mergeCell ref="S4:S6"/>
    <mergeCell ref="K2:K3"/>
    <mergeCell ref="L2:L3"/>
    <mergeCell ref="M2:M3"/>
    <mergeCell ref="Q2:Q3"/>
    <mergeCell ref="R2:R3"/>
    <mergeCell ref="S2:S3"/>
    <mergeCell ref="T2:T3"/>
    <mergeCell ref="X4:X5"/>
    <mergeCell ref="Y5:Y6"/>
    <mergeCell ref="Z5:Z6"/>
    <mergeCell ref="T4:T6"/>
    <mergeCell ref="U4:U6"/>
    <mergeCell ref="V4:V6"/>
    <mergeCell ref="W4:W6"/>
    <mergeCell ref="W2:W3"/>
    <mergeCell ref="Y2:Y3"/>
    <mergeCell ref="Z2:Z3"/>
    <mergeCell ref="AA2:AA3"/>
  </mergeCells>
  <conditionalFormatting sqref="K4">
    <cfRule type="containsBlanks" dxfId="188" priority="25">
      <formula>LEN(TRIM(K4))=0</formula>
    </cfRule>
    <cfRule type="containsText" dxfId="187" priority="26" operator="containsText" text="alto">
      <formula>NOT(ISERROR(SEARCH("alto",K4)))</formula>
    </cfRule>
  </conditionalFormatting>
  <conditionalFormatting sqref="K4">
    <cfRule type="containsText" dxfId="186" priority="27" operator="containsText" text="Extremo">
      <formula>NOT(ISERROR(SEARCH("Extremo",K4)))</formula>
    </cfRule>
    <cfRule type="containsText" dxfId="185" priority="28" operator="containsText" text="Bajo">
      <formula>NOT(ISERROR(SEARCH("Bajo",K4)))</formula>
    </cfRule>
    <cfRule type="containsText" dxfId="184" priority="29" operator="containsText" text="Moderado">
      <formula>NOT(ISERROR(SEARCH("Moderado",K4)))</formula>
    </cfRule>
    <cfRule type="containsText" dxfId="183" priority="30" operator="containsText" text="Alto">
      <formula>NOT(ISERROR(SEARCH("Alto",K4)))</formula>
    </cfRule>
    <cfRule type="containsText" dxfId="182" priority="31" operator="containsText" text="Extremo">
      <formula>NOT(ISERROR(SEARCH("Extremo",K4)))</formula>
    </cfRule>
    <cfRule type="colorScale" priority="32">
      <colorScale>
        <cfvo type="min"/>
        <cfvo type="percentile" val="50"/>
        <cfvo type="max"/>
        <color rgb="FF5A8AC6"/>
        <color rgb="FFFFEB84"/>
        <color rgb="FFF8696B"/>
      </colorScale>
    </cfRule>
  </conditionalFormatting>
  <conditionalFormatting sqref="V4">
    <cfRule type="containsBlanks" dxfId="181" priority="17">
      <formula>LEN(TRIM(V4))=0</formula>
    </cfRule>
    <cfRule type="containsText" dxfId="180" priority="18" operator="containsText" text="alto">
      <formula>NOT(ISERROR(SEARCH("alto",V4)))</formula>
    </cfRule>
  </conditionalFormatting>
  <conditionalFormatting sqref="V4">
    <cfRule type="containsText" dxfId="179" priority="19" operator="containsText" text="Extremo">
      <formula>NOT(ISERROR(SEARCH("Extremo",V4)))</formula>
    </cfRule>
    <cfRule type="containsText" dxfId="178" priority="20" operator="containsText" text="Bajo">
      <formula>NOT(ISERROR(SEARCH("Bajo",V4)))</formula>
    </cfRule>
    <cfRule type="containsText" dxfId="177" priority="21" operator="containsText" text="Moderado">
      <formula>NOT(ISERROR(SEARCH("Moderado",V4)))</formula>
    </cfRule>
    <cfRule type="containsText" dxfId="176" priority="22" operator="containsText" text="Alto">
      <formula>NOT(ISERROR(SEARCH("Alto",V4)))</formula>
    </cfRule>
    <cfRule type="containsText" dxfId="175" priority="23" operator="containsText" text="Extremo">
      <formula>NOT(ISERROR(SEARCH("Extremo",V4)))</formula>
    </cfRule>
    <cfRule type="colorScale" priority="24">
      <colorScale>
        <cfvo type="min"/>
        <cfvo type="percentile" val="50"/>
        <cfvo type="max"/>
        <color rgb="FF5A8AC6"/>
        <color rgb="FFFFEB84"/>
        <color rgb="FFF8696B"/>
      </colorScale>
    </cfRule>
  </conditionalFormatting>
  <conditionalFormatting sqref="K7">
    <cfRule type="containsBlanks" dxfId="174" priority="9">
      <formula>LEN(TRIM(K7))=0</formula>
    </cfRule>
    <cfRule type="containsText" dxfId="173" priority="10" operator="containsText" text="alto">
      <formula>NOT(ISERROR(SEARCH("alto",K7)))</formula>
    </cfRule>
  </conditionalFormatting>
  <conditionalFormatting sqref="V7">
    <cfRule type="containsBlanks" dxfId="172" priority="1">
      <formula>LEN(TRIM(V7))=0</formula>
    </cfRule>
    <cfRule type="containsText" dxfId="171" priority="2" operator="containsText" text="alto">
      <formula>NOT(ISERROR(SEARCH("alto",V7)))</formula>
    </cfRule>
  </conditionalFormatting>
  <conditionalFormatting sqref="K7">
    <cfRule type="containsText" dxfId="170" priority="11" operator="containsText" text="Extremo">
      <formula>NOT(ISERROR(SEARCH("Extremo",K7)))</formula>
    </cfRule>
    <cfRule type="containsText" dxfId="169" priority="12" operator="containsText" text="Bajo">
      <formula>NOT(ISERROR(SEARCH("Bajo",K7)))</formula>
    </cfRule>
    <cfRule type="containsText" dxfId="168" priority="13" operator="containsText" text="Moderado">
      <formula>NOT(ISERROR(SEARCH("Moderado",K7)))</formula>
    </cfRule>
    <cfRule type="containsText" dxfId="167" priority="14" operator="containsText" text="Alto">
      <formula>NOT(ISERROR(SEARCH("Alto",K7)))</formula>
    </cfRule>
    <cfRule type="containsText" dxfId="166" priority="15" operator="containsText" text="Extremo">
      <formula>NOT(ISERROR(SEARCH("Extremo",K7)))</formula>
    </cfRule>
    <cfRule type="colorScale" priority="16">
      <colorScale>
        <cfvo type="min"/>
        <cfvo type="percentile" val="50"/>
        <cfvo type="max"/>
        <color rgb="FF5A8AC6"/>
        <color rgb="FFFFEB84"/>
        <color rgb="FFF8696B"/>
      </colorScale>
    </cfRule>
  </conditionalFormatting>
  <conditionalFormatting sqref="V7">
    <cfRule type="containsText" dxfId="165" priority="3" operator="containsText" text="Extremo">
      <formula>NOT(ISERROR(SEARCH("Extremo",V7)))</formula>
    </cfRule>
    <cfRule type="containsText" dxfId="164" priority="4" operator="containsText" text="Bajo">
      <formula>NOT(ISERROR(SEARCH("Bajo",V7)))</formula>
    </cfRule>
    <cfRule type="containsText" dxfId="163" priority="5" operator="containsText" text="Moderado">
      <formula>NOT(ISERROR(SEARCH("Moderado",V7)))</formula>
    </cfRule>
    <cfRule type="containsText" dxfId="162" priority="6" operator="containsText" text="Alto">
      <formula>NOT(ISERROR(SEARCH("Alto",V7)))</formula>
    </cfRule>
    <cfRule type="containsText" dxfId="161" priority="7" operator="containsText" text="Extremo">
      <formula>NOT(ISERROR(SEARCH("Extremo",V7)))</formula>
    </cfRule>
    <cfRule type="colorScale" priority="8">
      <colorScale>
        <cfvo type="min"/>
        <cfvo type="percentile" val="50"/>
        <cfvo type="max"/>
        <color rgb="FF5A8AC6"/>
        <color rgb="FFFFEB84"/>
        <color rgb="FFF8696B"/>
      </colorScale>
    </cfRule>
  </conditionalFormatting>
  <hyperlinks>
    <hyperlink ref="AH7" r:id="rId1"/>
  </hyperlinks>
  <pageMargins left="0.75" right="0.75" top="1" bottom="1" header="0.5" footer="0.5"/>
  <pageSetup orientation="portrait" horizontalDpi="1200" verticalDpi="1200"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J21"/>
  <sheetViews>
    <sheetView showGridLines="0" zoomScale="90" zoomScaleNormal="90" workbookViewId="0">
      <pane xSplit="6" ySplit="3" topLeftCell="G4" activePane="bottomRight" state="frozen"/>
      <selection pane="topRight" activeCell="H1" sqref="H1"/>
      <selection pane="bottomLeft" activeCell="A4" sqref="A4"/>
      <selection pane="bottomRight" activeCell="A4" sqref="A4:A21"/>
    </sheetView>
  </sheetViews>
  <sheetFormatPr baseColWidth="10" defaultRowHeight="11.25"/>
  <cols>
    <col min="1" max="1" width="18.7109375" style="7" customWidth="1"/>
    <col min="2" max="3" width="13" style="3" customWidth="1"/>
    <col min="4" max="4" width="11.140625" style="3" customWidth="1"/>
    <col min="5" max="5" width="20.140625" style="3" customWidth="1"/>
    <col min="6" max="6" width="18.85546875" style="3" customWidth="1"/>
    <col min="7" max="7" width="11.7109375" style="3" customWidth="1"/>
    <col min="8" max="8" width="18.42578125" style="3" customWidth="1"/>
    <col min="9" max="10" width="11.5703125" style="3" customWidth="1"/>
    <col min="11" max="11" width="14.85546875" style="3" customWidth="1"/>
    <col min="12" max="12" width="20.85546875" style="3" customWidth="1"/>
    <col min="13" max="13" width="9.7109375" style="3" hidden="1" customWidth="1"/>
    <col min="14" max="14" width="6.85546875" style="3" hidden="1" customWidth="1"/>
    <col min="15" max="15" width="11" style="3" hidden="1" customWidth="1"/>
    <col min="16" max="16" width="7.28515625" style="3" hidden="1" customWidth="1"/>
    <col min="17" max="17" width="25.85546875" style="3" customWidth="1"/>
    <col min="18" max="18" width="24.42578125" style="3" customWidth="1"/>
    <col min="19" max="19" width="26.28515625" style="3" customWidth="1"/>
    <col min="20" max="20" width="16.5703125" style="3" customWidth="1"/>
    <col min="21" max="21" width="16" style="3" customWidth="1"/>
    <col min="22" max="22" width="15.5703125" style="3" customWidth="1"/>
    <col min="23" max="23" width="14.42578125" style="3" customWidth="1"/>
    <col min="24" max="24" width="1.85546875" style="3" hidden="1" customWidth="1"/>
    <col min="25" max="25" width="27.7109375" style="3" customWidth="1"/>
    <col min="26" max="26" width="9.7109375" style="3" customWidth="1"/>
    <col min="27" max="27" width="11.42578125" style="3" customWidth="1"/>
    <col min="28" max="28" width="19.42578125" style="3" customWidth="1"/>
    <col min="29" max="29" width="30" style="3" customWidth="1"/>
    <col min="30" max="30" width="31.7109375" style="3" customWidth="1"/>
    <col min="31" max="31" width="26" style="40" customWidth="1"/>
    <col min="32" max="36" width="26" style="3" customWidth="1"/>
    <col min="37" max="16384" width="11.42578125" style="3"/>
  </cols>
  <sheetData>
    <row r="1" spans="1:36" ht="26.25" customHeight="1">
      <c r="A1" s="1"/>
      <c r="B1" s="62" t="s">
        <v>0</v>
      </c>
      <c r="C1" s="62"/>
      <c r="D1" s="62"/>
      <c r="E1" s="62"/>
      <c r="F1" s="62" t="s">
        <v>1</v>
      </c>
      <c r="G1" s="62"/>
      <c r="H1" s="62"/>
      <c r="I1" s="62" t="s">
        <v>2</v>
      </c>
      <c r="J1" s="62"/>
      <c r="K1" s="62"/>
      <c r="L1" s="2"/>
      <c r="M1" s="2"/>
      <c r="N1" s="2"/>
      <c r="O1" s="2"/>
      <c r="P1" s="2"/>
      <c r="Q1" s="2"/>
      <c r="R1" s="2"/>
      <c r="S1" s="2"/>
      <c r="T1" s="2"/>
      <c r="U1" s="2"/>
      <c r="V1" s="2"/>
      <c r="W1" s="2"/>
      <c r="X1" s="62" t="s">
        <v>3</v>
      </c>
      <c r="Y1" s="63" t="s">
        <v>4</v>
      </c>
      <c r="Z1" s="64"/>
      <c r="AA1" s="64"/>
      <c r="AB1" s="64"/>
      <c r="AC1" s="65"/>
      <c r="AD1" s="133" t="s">
        <v>5</v>
      </c>
      <c r="AE1" s="134"/>
      <c r="AF1" s="135" t="s">
        <v>6</v>
      </c>
      <c r="AG1" s="136"/>
      <c r="AH1" s="136"/>
      <c r="AI1" s="136"/>
      <c r="AJ1" s="137"/>
    </row>
    <row r="2" spans="1:36" ht="20.25" customHeight="1">
      <c r="A2" s="61" t="s">
        <v>7</v>
      </c>
      <c r="B2" s="62" t="s">
        <v>8</v>
      </c>
      <c r="C2" s="62" t="s">
        <v>9</v>
      </c>
      <c r="D2" s="62" t="s">
        <v>10</v>
      </c>
      <c r="E2" s="62" t="s">
        <v>11</v>
      </c>
      <c r="F2" s="62" t="s">
        <v>12</v>
      </c>
      <c r="G2" s="62" t="s">
        <v>13</v>
      </c>
      <c r="H2" s="62" t="s">
        <v>14</v>
      </c>
      <c r="I2" s="62" t="s">
        <v>15</v>
      </c>
      <c r="J2" s="62" t="s">
        <v>16</v>
      </c>
      <c r="K2" s="62" t="s">
        <v>17</v>
      </c>
      <c r="L2" s="62" t="s">
        <v>18</v>
      </c>
      <c r="M2" s="62" t="s">
        <v>19</v>
      </c>
      <c r="N2" s="62" t="s">
        <v>20</v>
      </c>
      <c r="O2" s="62" t="s">
        <v>21</v>
      </c>
      <c r="P2" s="62"/>
      <c r="Q2" s="68" t="s">
        <v>22</v>
      </c>
      <c r="R2" s="69" t="s">
        <v>23</v>
      </c>
      <c r="S2" s="70" t="s">
        <v>24</v>
      </c>
      <c r="T2" s="62" t="s">
        <v>15</v>
      </c>
      <c r="U2" s="62" t="s">
        <v>16</v>
      </c>
      <c r="V2" s="62" t="s">
        <v>25</v>
      </c>
      <c r="W2" s="62" t="s">
        <v>26</v>
      </c>
      <c r="X2" s="62"/>
      <c r="Y2" s="93" t="s">
        <v>27</v>
      </c>
      <c r="Z2" s="93" t="s">
        <v>28</v>
      </c>
      <c r="AA2" s="93" t="s">
        <v>29</v>
      </c>
      <c r="AB2" s="93" t="s">
        <v>30</v>
      </c>
      <c r="AC2" s="93" t="s">
        <v>31</v>
      </c>
      <c r="AD2" s="70" t="s">
        <v>32</v>
      </c>
      <c r="AE2" s="70" t="s">
        <v>24</v>
      </c>
      <c r="AF2" s="69" t="s">
        <v>33</v>
      </c>
      <c r="AG2" s="69" t="s">
        <v>34</v>
      </c>
      <c r="AH2" s="69" t="s">
        <v>24</v>
      </c>
      <c r="AI2" s="69" t="s">
        <v>35</v>
      </c>
      <c r="AJ2" s="69" t="s">
        <v>36</v>
      </c>
    </row>
    <row r="3" spans="1:36" ht="51.75" customHeight="1" thickBot="1">
      <c r="A3" s="61"/>
      <c r="B3" s="62"/>
      <c r="C3" s="62"/>
      <c r="D3" s="62"/>
      <c r="E3" s="62"/>
      <c r="F3" s="62"/>
      <c r="G3" s="62"/>
      <c r="H3" s="62"/>
      <c r="I3" s="62"/>
      <c r="J3" s="62"/>
      <c r="K3" s="62"/>
      <c r="L3" s="62"/>
      <c r="M3" s="62"/>
      <c r="N3" s="62"/>
      <c r="O3" s="13" t="s">
        <v>15</v>
      </c>
      <c r="P3" s="13" t="s">
        <v>16</v>
      </c>
      <c r="Q3" s="68"/>
      <c r="R3" s="69"/>
      <c r="S3" s="71"/>
      <c r="T3" s="62"/>
      <c r="U3" s="62"/>
      <c r="V3" s="62"/>
      <c r="W3" s="62"/>
      <c r="X3" s="62"/>
      <c r="Y3" s="94"/>
      <c r="Z3" s="94"/>
      <c r="AA3" s="94"/>
      <c r="AB3" s="94"/>
      <c r="AC3" s="94"/>
      <c r="AD3" s="71"/>
      <c r="AE3" s="71"/>
      <c r="AF3" s="69"/>
      <c r="AG3" s="69"/>
      <c r="AH3" s="69"/>
      <c r="AI3" s="69"/>
      <c r="AJ3" s="69"/>
    </row>
    <row r="4" spans="1:36" ht="60" customHeight="1">
      <c r="A4" s="131" t="s">
        <v>222</v>
      </c>
      <c r="B4" s="74" t="s">
        <v>162</v>
      </c>
      <c r="C4" s="74" t="s">
        <v>42</v>
      </c>
      <c r="D4" s="74" t="s">
        <v>39</v>
      </c>
      <c r="E4" s="11" t="s">
        <v>223</v>
      </c>
      <c r="F4" s="74" t="s">
        <v>224</v>
      </c>
      <c r="G4" s="74" t="s">
        <v>100</v>
      </c>
      <c r="H4" s="74" t="s">
        <v>225</v>
      </c>
      <c r="I4" s="74" t="s">
        <v>44</v>
      </c>
      <c r="J4" s="74" t="s">
        <v>45</v>
      </c>
      <c r="K4" s="112">
        <v>12</v>
      </c>
      <c r="L4" s="80" t="s">
        <v>226</v>
      </c>
      <c r="M4" s="73" t="s">
        <v>47</v>
      </c>
      <c r="N4" s="73">
        <v>85</v>
      </c>
      <c r="O4" s="73"/>
      <c r="P4" s="73"/>
      <c r="Q4" s="74" t="s">
        <v>48</v>
      </c>
      <c r="R4" s="74"/>
      <c r="S4" s="74" t="s">
        <v>227</v>
      </c>
      <c r="T4" s="74" t="s">
        <v>50</v>
      </c>
      <c r="U4" s="74" t="s">
        <v>45</v>
      </c>
      <c r="V4" s="112">
        <v>3</v>
      </c>
      <c r="W4" s="74" t="s">
        <v>51</v>
      </c>
      <c r="X4" s="72" t="s">
        <v>39</v>
      </c>
      <c r="Y4" s="13" t="s">
        <v>27</v>
      </c>
      <c r="Z4" s="13" t="s">
        <v>28</v>
      </c>
      <c r="AA4" s="13" t="s">
        <v>29</v>
      </c>
      <c r="AB4" s="13" t="s">
        <v>30</v>
      </c>
      <c r="AC4" s="14" t="s">
        <v>31</v>
      </c>
      <c r="AD4" s="90" t="s">
        <v>240</v>
      </c>
      <c r="AE4" s="138" t="s">
        <v>339</v>
      </c>
      <c r="AF4" s="122" t="s">
        <v>66</v>
      </c>
      <c r="AG4" s="122"/>
      <c r="AH4" s="122"/>
      <c r="AI4" s="122" t="s">
        <v>241</v>
      </c>
      <c r="AJ4" s="125"/>
    </row>
    <row r="5" spans="1:36" ht="75.75" customHeight="1" thickBot="1">
      <c r="A5" s="132"/>
      <c r="B5" s="76"/>
      <c r="C5" s="76"/>
      <c r="D5" s="76"/>
      <c r="E5" s="11" t="s">
        <v>228</v>
      </c>
      <c r="F5" s="76"/>
      <c r="G5" s="76"/>
      <c r="H5" s="76"/>
      <c r="I5" s="76"/>
      <c r="J5" s="76"/>
      <c r="K5" s="113"/>
      <c r="L5" s="80"/>
      <c r="M5" s="73"/>
      <c r="N5" s="73"/>
      <c r="O5" s="73"/>
      <c r="P5" s="73"/>
      <c r="Q5" s="76"/>
      <c r="R5" s="76"/>
      <c r="S5" s="76"/>
      <c r="T5" s="76"/>
      <c r="U5" s="76"/>
      <c r="V5" s="113"/>
      <c r="W5" s="76"/>
      <c r="X5" s="72"/>
      <c r="Y5" s="11" t="s">
        <v>229</v>
      </c>
      <c r="Z5" s="8">
        <v>43863</v>
      </c>
      <c r="AA5" s="8">
        <v>44196</v>
      </c>
      <c r="AB5" s="11" t="s">
        <v>230</v>
      </c>
      <c r="AC5" s="12" t="s">
        <v>231</v>
      </c>
      <c r="AD5" s="92"/>
      <c r="AE5" s="139"/>
      <c r="AF5" s="124"/>
      <c r="AG5" s="124"/>
      <c r="AH5" s="124"/>
      <c r="AI5" s="124"/>
      <c r="AJ5" s="126"/>
    </row>
    <row r="6" spans="1:36" ht="84.75" customHeight="1">
      <c r="A6" s="132"/>
      <c r="B6" s="122" t="s">
        <v>39</v>
      </c>
      <c r="C6" s="74" t="s">
        <v>42</v>
      </c>
      <c r="D6" s="122" t="s">
        <v>39</v>
      </c>
      <c r="E6" s="74" t="s">
        <v>232</v>
      </c>
      <c r="F6" s="97" t="s">
        <v>233</v>
      </c>
      <c r="G6" s="74" t="s">
        <v>100</v>
      </c>
      <c r="H6" s="74" t="s">
        <v>225</v>
      </c>
      <c r="I6" s="73" t="s">
        <v>44</v>
      </c>
      <c r="J6" s="74" t="s">
        <v>45</v>
      </c>
      <c r="K6" s="112">
        <v>12</v>
      </c>
      <c r="L6" s="73" t="s">
        <v>234</v>
      </c>
      <c r="M6" s="5" t="s">
        <v>52</v>
      </c>
      <c r="N6" s="10">
        <v>85</v>
      </c>
      <c r="O6" s="10"/>
      <c r="P6" s="6"/>
      <c r="Q6" s="73" t="s">
        <v>48</v>
      </c>
      <c r="R6" s="73"/>
      <c r="S6" s="73" t="s">
        <v>235</v>
      </c>
      <c r="T6" s="74" t="s">
        <v>50</v>
      </c>
      <c r="U6" s="74" t="s">
        <v>45</v>
      </c>
      <c r="V6" s="112">
        <v>3</v>
      </c>
      <c r="W6" s="74" t="s">
        <v>51</v>
      </c>
      <c r="X6" s="111"/>
      <c r="Y6" s="73" t="s">
        <v>236</v>
      </c>
      <c r="Z6" s="102">
        <v>43863</v>
      </c>
      <c r="AA6" s="102">
        <v>44196</v>
      </c>
      <c r="AB6" s="73" t="s">
        <v>237</v>
      </c>
      <c r="AC6" s="109" t="s">
        <v>231</v>
      </c>
      <c r="AD6" s="90" t="s">
        <v>242</v>
      </c>
      <c r="AE6" s="138" t="s">
        <v>340</v>
      </c>
      <c r="AF6" s="122" t="s">
        <v>66</v>
      </c>
      <c r="AG6" s="122"/>
      <c r="AH6" s="122"/>
      <c r="AI6" s="122" t="s">
        <v>241</v>
      </c>
      <c r="AJ6" s="125"/>
    </row>
    <row r="7" spans="1:36" ht="84.75" customHeight="1" thickBot="1">
      <c r="A7" s="132"/>
      <c r="B7" s="123"/>
      <c r="C7" s="75"/>
      <c r="D7" s="123"/>
      <c r="E7" s="75"/>
      <c r="F7" s="108"/>
      <c r="G7" s="75"/>
      <c r="H7" s="75"/>
      <c r="I7" s="74"/>
      <c r="J7" s="75"/>
      <c r="K7" s="113"/>
      <c r="L7" s="74"/>
      <c r="Q7" s="74"/>
      <c r="R7" s="74"/>
      <c r="S7" s="74"/>
      <c r="T7" s="75"/>
      <c r="U7" s="75"/>
      <c r="V7" s="113"/>
      <c r="W7" s="75"/>
      <c r="Y7" s="74"/>
      <c r="Z7" s="103"/>
      <c r="AA7" s="103"/>
      <c r="AB7" s="74"/>
      <c r="AC7" s="110"/>
      <c r="AD7" s="91"/>
      <c r="AE7" s="140"/>
      <c r="AF7" s="123"/>
      <c r="AG7" s="123"/>
      <c r="AH7" s="123"/>
      <c r="AI7" s="123"/>
      <c r="AJ7" s="123"/>
    </row>
    <row r="8" spans="1:36" ht="90">
      <c r="A8" s="132"/>
      <c r="B8" s="122" t="s">
        <v>39</v>
      </c>
      <c r="C8" s="74" t="s">
        <v>42</v>
      </c>
      <c r="D8" s="122" t="s">
        <v>39</v>
      </c>
      <c r="E8" s="43" t="s">
        <v>244</v>
      </c>
      <c r="F8" s="90" t="s">
        <v>243</v>
      </c>
      <c r="G8" s="74" t="s">
        <v>100</v>
      </c>
      <c r="H8" s="15" t="s">
        <v>246</v>
      </c>
      <c r="I8" s="74" t="s">
        <v>44</v>
      </c>
      <c r="J8" s="122" t="s">
        <v>203</v>
      </c>
      <c r="K8" s="112">
        <v>16</v>
      </c>
      <c r="L8" s="51" t="s">
        <v>248</v>
      </c>
      <c r="M8" s="4"/>
      <c r="N8" s="4"/>
      <c r="O8" s="4"/>
      <c r="P8" s="4"/>
      <c r="Q8" s="42" t="s">
        <v>48</v>
      </c>
      <c r="R8" s="15" t="s">
        <v>306</v>
      </c>
      <c r="S8" s="4" t="s">
        <v>283</v>
      </c>
      <c r="T8" s="122" t="s">
        <v>258</v>
      </c>
      <c r="U8" s="122" t="s">
        <v>45</v>
      </c>
      <c r="V8" s="112">
        <v>9</v>
      </c>
      <c r="W8" s="74" t="s">
        <v>51</v>
      </c>
      <c r="X8" s="4"/>
      <c r="Y8" s="44" t="s">
        <v>251</v>
      </c>
      <c r="Z8" s="102">
        <v>43863</v>
      </c>
      <c r="AA8" s="102">
        <v>44196</v>
      </c>
      <c r="AB8" s="90" t="s">
        <v>253</v>
      </c>
      <c r="AC8" s="90" t="s">
        <v>308</v>
      </c>
      <c r="AD8" s="15" t="s">
        <v>309</v>
      </c>
      <c r="AE8" s="51" t="s">
        <v>342</v>
      </c>
      <c r="AF8" s="122" t="s">
        <v>310</v>
      </c>
      <c r="AG8" s="90" t="s">
        <v>311</v>
      </c>
      <c r="AH8" s="90" t="s">
        <v>335</v>
      </c>
      <c r="AI8" s="90" t="s">
        <v>302</v>
      </c>
      <c r="AJ8" s="96">
        <v>44000</v>
      </c>
    </row>
    <row r="9" spans="1:36" ht="45">
      <c r="A9" s="132"/>
      <c r="B9" s="123"/>
      <c r="C9" s="75"/>
      <c r="D9" s="123"/>
      <c r="E9" s="43" t="s">
        <v>304</v>
      </c>
      <c r="F9" s="91"/>
      <c r="G9" s="75"/>
      <c r="H9" s="15" t="s">
        <v>247</v>
      </c>
      <c r="I9" s="75"/>
      <c r="J9" s="123"/>
      <c r="K9" s="113"/>
      <c r="L9" s="51" t="s">
        <v>249</v>
      </c>
      <c r="M9" s="4"/>
      <c r="N9" s="4"/>
      <c r="O9" s="4"/>
      <c r="P9" s="4"/>
      <c r="Q9" s="42" t="s">
        <v>48</v>
      </c>
      <c r="R9" s="15" t="s">
        <v>282</v>
      </c>
      <c r="S9" s="4" t="s">
        <v>284</v>
      </c>
      <c r="T9" s="123"/>
      <c r="U9" s="123"/>
      <c r="V9" s="113"/>
      <c r="W9" s="75"/>
      <c r="X9" s="4"/>
      <c r="Y9" s="44" t="s">
        <v>252</v>
      </c>
      <c r="Z9" s="103"/>
      <c r="AA9" s="103"/>
      <c r="AB9" s="91"/>
      <c r="AC9" s="91"/>
      <c r="AD9" s="15" t="s">
        <v>282</v>
      </c>
      <c r="AE9" s="15" t="s">
        <v>341</v>
      </c>
      <c r="AF9" s="123"/>
      <c r="AG9" s="91"/>
      <c r="AH9" s="91"/>
      <c r="AI9" s="91"/>
      <c r="AJ9" s="91"/>
    </row>
    <row r="10" spans="1:36" ht="34.5" thickBot="1">
      <c r="A10" s="132"/>
      <c r="B10" s="123"/>
      <c r="C10" s="75"/>
      <c r="D10" s="123"/>
      <c r="E10" s="48" t="s">
        <v>245</v>
      </c>
      <c r="F10" s="91"/>
      <c r="G10" s="75"/>
      <c r="H10" s="53" t="s">
        <v>305</v>
      </c>
      <c r="I10" s="75"/>
      <c r="J10" s="123"/>
      <c r="K10" s="113"/>
      <c r="L10" s="54" t="s">
        <v>250</v>
      </c>
      <c r="M10" s="55"/>
      <c r="N10" s="55"/>
      <c r="O10" s="55"/>
      <c r="P10" s="55"/>
      <c r="Q10" s="49" t="s">
        <v>48</v>
      </c>
      <c r="R10" s="15" t="s">
        <v>282</v>
      </c>
      <c r="S10" s="4" t="s">
        <v>284</v>
      </c>
      <c r="T10" s="124"/>
      <c r="U10" s="124"/>
      <c r="V10" s="113"/>
      <c r="W10" s="75"/>
      <c r="X10" s="55"/>
      <c r="Y10" s="47" t="s">
        <v>307</v>
      </c>
      <c r="Z10" s="103"/>
      <c r="AA10" s="103"/>
      <c r="AB10" s="91"/>
      <c r="AC10" s="92"/>
      <c r="AD10" s="15" t="s">
        <v>282</v>
      </c>
      <c r="AE10" s="15" t="s">
        <v>341</v>
      </c>
      <c r="AF10" s="124"/>
      <c r="AG10" s="92"/>
      <c r="AH10" s="92"/>
      <c r="AI10" s="92"/>
      <c r="AJ10" s="92"/>
    </row>
    <row r="11" spans="1:36" ht="58.5" customHeight="1">
      <c r="A11" s="132"/>
      <c r="B11" s="122" t="s">
        <v>39</v>
      </c>
      <c r="C11" s="73" t="s">
        <v>100</v>
      </c>
      <c r="D11" s="122" t="s">
        <v>39</v>
      </c>
      <c r="E11" s="46" t="s">
        <v>255</v>
      </c>
      <c r="F11" s="141" t="s">
        <v>254</v>
      </c>
      <c r="G11" s="74" t="s">
        <v>100</v>
      </c>
      <c r="H11" s="15" t="s">
        <v>257</v>
      </c>
      <c r="I11" s="74" t="s">
        <v>258</v>
      </c>
      <c r="J11" s="141" t="s">
        <v>45</v>
      </c>
      <c r="K11" s="112">
        <v>9</v>
      </c>
      <c r="L11" s="54" t="s">
        <v>259</v>
      </c>
      <c r="M11" s="4"/>
      <c r="N11" s="4"/>
      <c r="O11" s="4"/>
      <c r="P11" s="4"/>
      <c r="Q11" s="45" t="s">
        <v>48</v>
      </c>
      <c r="R11" s="90" t="s">
        <v>289</v>
      </c>
      <c r="S11" s="90" t="s">
        <v>290</v>
      </c>
      <c r="T11" s="74" t="s">
        <v>258</v>
      </c>
      <c r="U11" s="141" t="s">
        <v>45</v>
      </c>
      <c r="V11" s="112">
        <v>9</v>
      </c>
      <c r="W11" s="74" t="s">
        <v>51</v>
      </c>
      <c r="X11" s="4"/>
      <c r="Y11" s="47" t="s">
        <v>262</v>
      </c>
      <c r="Z11" s="102">
        <v>43863</v>
      </c>
      <c r="AA11" s="102">
        <v>44196</v>
      </c>
      <c r="AB11" s="90" t="s">
        <v>267</v>
      </c>
      <c r="AC11" s="50" t="s">
        <v>308</v>
      </c>
      <c r="AD11" s="15" t="s">
        <v>292</v>
      </c>
      <c r="AE11" s="90" t="s">
        <v>336</v>
      </c>
      <c r="AF11" s="122" t="s">
        <v>66</v>
      </c>
      <c r="AG11" s="122" t="s">
        <v>39</v>
      </c>
      <c r="AH11" s="90" t="s">
        <v>336</v>
      </c>
      <c r="AI11" s="90" t="s">
        <v>293</v>
      </c>
      <c r="AJ11" s="96">
        <v>44000</v>
      </c>
    </row>
    <row r="12" spans="1:36" ht="83.25" customHeight="1">
      <c r="A12" s="132"/>
      <c r="B12" s="123"/>
      <c r="C12" s="73"/>
      <c r="D12" s="123"/>
      <c r="E12" s="46" t="s">
        <v>286</v>
      </c>
      <c r="F12" s="141"/>
      <c r="G12" s="75"/>
      <c r="H12" s="90" t="s">
        <v>287</v>
      </c>
      <c r="I12" s="75"/>
      <c r="J12" s="141"/>
      <c r="K12" s="113"/>
      <c r="L12" s="54" t="s">
        <v>288</v>
      </c>
      <c r="M12" s="4"/>
      <c r="N12" s="4"/>
      <c r="O12" s="4"/>
      <c r="P12" s="4"/>
      <c r="Q12" s="45" t="s">
        <v>48</v>
      </c>
      <c r="R12" s="91"/>
      <c r="S12" s="91"/>
      <c r="T12" s="75"/>
      <c r="U12" s="141"/>
      <c r="V12" s="113"/>
      <c r="W12" s="75"/>
      <c r="X12" s="4"/>
      <c r="Y12" s="47" t="s">
        <v>263</v>
      </c>
      <c r="Z12" s="103"/>
      <c r="AA12" s="103"/>
      <c r="AB12" s="91"/>
      <c r="AC12" s="47" t="s">
        <v>312</v>
      </c>
      <c r="AD12" s="143" t="s">
        <v>291</v>
      </c>
      <c r="AE12" s="91"/>
      <c r="AF12" s="123"/>
      <c r="AG12" s="123"/>
      <c r="AH12" s="91"/>
      <c r="AI12" s="91"/>
      <c r="AJ12" s="127"/>
    </row>
    <row r="13" spans="1:36" ht="72" customHeight="1">
      <c r="A13" s="132"/>
      <c r="B13" s="123"/>
      <c r="C13" s="73"/>
      <c r="D13" s="123"/>
      <c r="E13" s="46" t="s">
        <v>285</v>
      </c>
      <c r="F13" s="141"/>
      <c r="G13" s="75"/>
      <c r="H13" s="91"/>
      <c r="I13" s="75"/>
      <c r="J13" s="141"/>
      <c r="K13" s="113"/>
      <c r="L13" s="54" t="s">
        <v>260</v>
      </c>
      <c r="M13" s="4"/>
      <c r="N13" s="4"/>
      <c r="O13" s="4"/>
      <c r="P13" s="4"/>
      <c r="Q13" s="49" t="s">
        <v>48</v>
      </c>
      <c r="R13" s="91"/>
      <c r="S13" s="91"/>
      <c r="T13" s="75"/>
      <c r="U13" s="141"/>
      <c r="V13" s="113"/>
      <c r="W13" s="75"/>
      <c r="X13" s="4"/>
      <c r="Y13" s="47" t="s">
        <v>264</v>
      </c>
      <c r="Z13" s="103"/>
      <c r="AA13" s="103"/>
      <c r="AB13" s="91"/>
      <c r="AC13" s="47" t="s">
        <v>313</v>
      </c>
      <c r="AD13" s="144"/>
      <c r="AE13" s="91"/>
      <c r="AF13" s="123"/>
      <c r="AG13" s="123"/>
      <c r="AH13" s="91"/>
      <c r="AI13" s="91"/>
      <c r="AJ13" s="127"/>
    </row>
    <row r="14" spans="1:36" ht="93.75" customHeight="1">
      <c r="A14" s="132"/>
      <c r="B14" s="123"/>
      <c r="C14" s="74"/>
      <c r="D14" s="123"/>
      <c r="E14" s="48" t="s">
        <v>256</v>
      </c>
      <c r="F14" s="90"/>
      <c r="G14" s="75"/>
      <c r="H14" s="91"/>
      <c r="I14" s="75"/>
      <c r="J14" s="90"/>
      <c r="K14" s="113"/>
      <c r="L14" s="54" t="s">
        <v>261</v>
      </c>
      <c r="M14" s="55"/>
      <c r="N14" s="55"/>
      <c r="O14" s="55"/>
      <c r="P14" s="55"/>
      <c r="Q14" s="49" t="s">
        <v>48</v>
      </c>
      <c r="R14" s="92"/>
      <c r="S14" s="92"/>
      <c r="T14" s="75"/>
      <c r="U14" s="90"/>
      <c r="V14" s="113"/>
      <c r="W14" s="75"/>
      <c r="X14" s="55"/>
      <c r="Y14" s="47" t="s">
        <v>265</v>
      </c>
      <c r="Z14" s="103"/>
      <c r="AA14" s="103"/>
      <c r="AB14" s="91"/>
      <c r="AC14" s="57" t="s">
        <v>302</v>
      </c>
      <c r="AD14" s="145"/>
      <c r="AE14" s="92"/>
      <c r="AF14" s="124"/>
      <c r="AG14" s="124"/>
      <c r="AH14" s="92"/>
      <c r="AI14" s="92"/>
      <c r="AJ14" s="128"/>
    </row>
    <row r="15" spans="1:36" ht="83.25" customHeight="1">
      <c r="A15" s="132"/>
      <c r="B15" s="122" t="s">
        <v>39</v>
      </c>
      <c r="C15" s="74" t="s">
        <v>100</v>
      </c>
      <c r="D15" s="122" t="s">
        <v>39</v>
      </c>
      <c r="E15" s="74" t="s">
        <v>269</v>
      </c>
      <c r="F15" s="90" t="s">
        <v>294</v>
      </c>
      <c r="G15" s="74" t="s">
        <v>100</v>
      </c>
      <c r="H15" s="90" t="s">
        <v>295</v>
      </c>
      <c r="I15" s="74" t="s">
        <v>258</v>
      </c>
      <c r="J15" s="74" t="s">
        <v>45</v>
      </c>
      <c r="K15" s="119">
        <v>9</v>
      </c>
      <c r="L15" s="129" t="s">
        <v>270</v>
      </c>
      <c r="M15" s="4"/>
      <c r="N15" s="4"/>
      <c r="O15" s="4"/>
      <c r="P15" s="4"/>
      <c r="Q15" s="74" t="s">
        <v>48</v>
      </c>
      <c r="R15" s="90" t="s">
        <v>296</v>
      </c>
      <c r="S15" s="90" t="s">
        <v>297</v>
      </c>
      <c r="T15" s="74" t="s">
        <v>314</v>
      </c>
      <c r="U15" s="90" t="s">
        <v>298</v>
      </c>
      <c r="V15" s="119">
        <v>1</v>
      </c>
      <c r="W15" s="74" t="s">
        <v>51</v>
      </c>
      <c r="X15" s="56"/>
      <c r="Y15" s="57" t="s">
        <v>300</v>
      </c>
      <c r="Z15" s="102">
        <v>43863</v>
      </c>
      <c r="AA15" s="102">
        <v>44196</v>
      </c>
      <c r="AB15" s="90" t="s">
        <v>271</v>
      </c>
      <c r="AC15" s="90" t="s">
        <v>266</v>
      </c>
      <c r="AD15" s="15" t="s">
        <v>297</v>
      </c>
      <c r="AE15" s="15" t="s">
        <v>343</v>
      </c>
      <c r="AF15" s="122" t="s">
        <v>66</v>
      </c>
      <c r="AG15" s="122" t="s">
        <v>39</v>
      </c>
      <c r="AH15" s="90" t="s">
        <v>337</v>
      </c>
      <c r="AI15" s="122" t="s">
        <v>302</v>
      </c>
      <c r="AJ15" s="125">
        <v>44000</v>
      </c>
    </row>
    <row r="16" spans="1:36" ht="83.25" customHeight="1">
      <c r="A16" s="132"/>
      <c r="B16" s="124"/>
      <c r="C16" s="76"/>
      <c r="D16" s="124"/>
      <c r="E16" s="76"/>
      <c r="F16" s="92"/>
      <c r="G16" s="76"/>
      <c r="H16" s="92"/>
      <c r="I16" s="76"/>
      <c r="J16" s="76"/>
      <c r="K16" s="120"/>
      <c r="L16" s="130"/>
      <c r="M16" s="4"/>
      <c r="N16" s="4"/>
      <c r="O16" s="4"/>
      <c r="P16" s="4"/>
      <c r="Q16" s="76"/>
      <c r="R16" s="92"/>
      <c r="S16" s="92"/>
      <c r="T16" s="75"/>
      <c r="U16" s="91"/>
      <c r="V16" s="113"/>
      <c r="W16" s="75"/>
      <c r="X16" s="4"/>
      <c r="Y16" s="57" t="s">
        <v>299</v>
      </c>
      <c r="Z16" s="103"/>
      <c r="AA16" s="103"/>
      <c r="AB16" s="91"/>
      <c r="AC16" s="92"/>
      <c r="AD16" s="15" t="s">
        <v>301</v>
      </c>
      <c r="AE16" s="15" t="s">
        <v>319</v>
      </c>
      <c r="AF16" s="124"/>
      <c r="AG16" s="124"/>
      <c r="AH16" s="92"/>
      <c r="AI16" s="124"/>
      <c r="AJ16" s="124"/>
    </row>
    <row r="17" spans="1:36" ht="28.5" customHeight="1">
      <c r="A17" s="132"/>
      <c r="B17" s="122" t="s">
        <v>39</v>
      </c>
      <c r="C17" s="74"/>
      <c r="D17" s="122" t="s">
        <v>39</v>
      </c>
      <c r="E17" s="72" t="s">
        <v>273</v>
      </c>
      <c r="F17" s="141" t="s">
        <v>272</v>
      </c>
      <c r="G17" s="122" t="s">
        <v>280</v>
      </c>
      <c r="H17" s="15" t="s">
        <v>275</v>
      </c>
      <c r="I17" s="74" t="s">
        <v>44</v>
      </c>
      <c r="J17" s="74" t="s">
        <v>45</v>
      </c>
      <c r="K17" s="117">
        <v>12</v>
      </c>
      <c r="L17" s="142" t="s">
        <v>279</v>
      </c>
      <c r="M17" s="4"/>
      <c r="N17" s="4"/>
      <c r="O17" s="4"/>
      <c r="P17" s="4"/>
      <c r="Q17" s="52" t="s">
        <v>48</v>
      </c>
      <c r="R17" s="90" t="s">
        <v>315</v>
      </c>
      <c r="S17" s="90" t="s">
        <v>316</v>
      </c>
      <c r="T17" s="74" t="s">
        <v>258</v>
      </c>
      <c r="U17" s="90" t="s">
        <v>45</v>
      </c>
      <c r="V17" s="119">
        <v>9</v>
      </c>
      <c r="W17" s="74" t="s">
        <v>51</v>
      </c>
      <c r="X17" s="4"/>
      <c r="Y17" s="90" t="s">
        <v>279</v>
      </c>
      <c r="Z17" s="118">
        <v>43863</v>
      </c>
      <c r="AA17" s="118">
        <v>44196</v>
      </c>
      <c r="AB17" s="90" t="s">
        <v>281</v>
      </c>
      <c r="AC17" s="90" t="s">
        <v>266</v>
      </c>
      <c r="AD17" s="90" t="s">
        <v>315</v>
      </c>
      <c r="AE17" s="90" t="s">
        <v>344</v>
      </c>
      <c r="AF17" s="122" t="s">
        <v>66</v>
      </c>
      <c r="AG17" s="122" t="s">
        <v>39</v>
      </c>
      <c r="AH17" s="90" t="s">
        <v>338</v>
      </c>
      <c r="AI17" s="122" t="s">
        <v>302</v>
      </c>
      <c r="AJ17" s="125">
        <v>44000</v>
      </c>
    </row>
    <row r="18" spans="1:36" ht="42.75" customHeight="1">
      <c r="A18" s="132"/>
      <c r="B18" s="123"/>
      <c r="C18" s="75"/>
      <c r="D18" s="123"/>
      <c r="E18" s="72"/>
      <c r="F18" s="141"/>
      <c r="G18" s="123"/>
      <c r="H18" s="15" t="s">
        <v>276</v>
      </c>
      <c r="I18" s="75"/>
      <c r="J18" s="75"/>
      <c r="K18" s="117"/>
      <c r="L18" s="142"/>
      <c r="M18" s="4"/>
      <c r="N18" s="4"/>
      <c r="O18" s="4"/>
      <c r="P18" s="4"/>
      <c r="Q18" s="52" t="s">
        <v>48</v>
      </c>
      <c r="R18" s="91"/>
      <c r="S18" s="91"/>
      <c r="T18" s="75"/>
      <c r="U18" s="91"/>
      <c r="V18" s="113"/>
      <c r="W18" s="75"/>
      <c r="X18" s="4"/>
      <c r="Y18" s="91"/>
      <c r="Z18" s="118"/>
      <c r="AA18" s="118"/>
      <c r="AB18" s="91"/>
      <c r="AC18" s="91"/>
      <c r="AD18" s="91"/>
      <c r="AE18" s="91"/>
      <c r="AF18" s="123"/>
      <c r="AG18" s="123"/>
      <c r="AH18" s="91"/>
      <c r="AI18" s="123"/>
      <c r="AJ18" s="123"/>
    </row>
    <row r="19" spans="1:36" ht="28.5" customHeight="1">
      <c r="A19" s="132"/>
      <c r="B19" s="123"/>
      <c r="C19" s="75"/>
      <c r="D19" s="123"/>
      <c r="E19" s="99" t="s">
        <v>274</v>
      </c>
      <c r="F19" s="141"/>
      <c r="G19" s="123"/>
      <c r="H19" s="15" t="s">
        <v>268</v>
      </c>
      <c r="I19" s="75"/>
      <c r="J19" s="75"/>
      <c r="K19" s="117"/>
      <c r="L19" s="142"/>
      <c r="M19" s="4"/>
      <c r="N19" s="4"/>
      <c r="O19" s="4"/>
      <c r="P19" s="4"/>
      <c r="Q19" s="52" t="s">
        <v>48</v>
      </c>
      <c r="R19" s="91"/>
      <c r="S19" s="91"/>
      <c r="T19" s="75"/>
      <c r="U19" s="91"/>
      <c r="V19" s="113"/>
      <c r="W19" s="75"/>
      <c r="X19" s="4"/>
      <c r="Y19" s="91"/>
      <c r="Z19" s="118"/>
      <c r="AA19" s="118"/>
      <c r="AB19" s="91"/>
      <c r="AC19" s="91"/>
      <c r="AD19" s="91"/>
      <c r="AE19" s="91"/>
      <c r="AF19" s="123"/>
      <c r="AG19" s="123"/>
      <c r="AH19" s="91"/>
      <c r="AI19" s="123"/>
      <c r="AJ19" s="123"/>
    </row>
    <row r="20" spans="1:36" ht="28.5" customHeight="1">
      <c r="A20" s="132"/>
      <c r="B20" s="123"/>
      <c r="C20" s="75"/>
      <c r="D20" s="123"/>
      <c r="E20" s="100"/>
      <c r="F20" s="141"/>
      <c r="G20" s="123"/>
      <c r="H20" s="15" t="s">
        <v>277</v>
      </c>
      <c r="I20" s="75"/>
      <c r="J20" s="75"/>
      <c r="K20" s="117"/>
      <c r="L20" s="142"/>
      <c r="M20" s="4"/>
      <c r="N20" s="4"/>
      <c r="O20" s="4"/>
      <c r="P20" s="4"/>
      <c r="Q20" s="52" t="s">
        <v>48</v>
      </c>
      <c r="R20" s="91"/>
      <c r="S20" s="91"/>
      <c r="T20" s="75"/>
      <c r="U20" s="91"/>
      <c r="V20" s="113"/>
      <c r="W20" s="75"/>
      <c r="X20" s="4"/>
      <c r="Y20" s="91"/>
      <c r="Z20" s="118"/>
      <c r="AA20" s="118"/>
      <c r="AB20" s="91"/>
      <c r="AC20" s="91"/>
      <c r="AD20" s="91"/>
      <c r="AE20" s="91"/>
      <c r="AF20" s="123"/>
      <c r="AG20" s="123"/>
      <c r="AH20" s="91"/>
      <c r="AI20" s="123"/>
      <c r="AJ20" s="123"/>
    </row>
    <row r="21" spans="1:36" ht="28.5" customHeight="1">
      <c r="A21" s="132"/>
      <c r="B21" s="124"/>
      <c r="C21" s="76"/>
      <c r="D21" s="124"/>
      <c r="E21" s="101"/>
      <c r="F21" s="141"/>
      <c r="G21" s="124"/>
      <c r="H21" s="15" t="s">
        <v>278</v>
      </c>
      <c r="I21" s="76"/>
      <c r="J21" s="76"/>
      <c r="K21" s="117"/>
      <c r="L21" s="142"/>
      <c r="M21" s="4"/>
      <c r="N21" s="4"/>
      <c r="O21" s="4"/>
      <c r="P21" s="4"/>
      <c r="Q21" s="52" t="s">
        <v>48</v>
      </c>
      <c r="R21" s="92"/>
      <c r="S21" s="92"/>
      <c r="T21" s="76"/>
      <c r="U21" s="92"/>
      <c r="V21" s="120"/>
      <c r="W21" s="76"/>
      <c r="X21" s="4"/>
      <c r="Y21" s="92"/>
      <c r="Z21" s="118"/>
      <c r="AA21" s="118"/>
      <c r="AB21" s="92"/>
      <c r="AC21" s="92"/>
      <c r="AD21" s="92"/>
      <c r="AE21" s="92"/>
      <c r="AF21" s="124"/>
      <c r="AG21" s="124"/>
      <c r="AH21" s="92"/>
      <c r="AI21" s="124"/>
      <c r="AJ21" s="124"/>
    </row>
  </sheetData>
  <autoFilter ref="A3:AD6"/>
  <dataConsolidate/>
  <mergeCells count="203">
    <mergeCell ref="AF15:AF16"/>
    <mergeCell ref="AF8:AF10"/>
    <mergeCell ref="AG8:AG10"/>
    <mergeCell ref="AH8:AH10"/>
    <mergeCell ref="AI8:AI10"/>
    <mergeCell ref="AJ8:AJ10"/>
    <mergeCell ref="H12:H14"/>
    <mergeCell ref="R11:R14"/>
    <mergeCell ref="S11:S14"/>
    <mergeCell ref="AE11:AE14"/>
    <mergeCell ref="AD12:AD14"/>
    <mergeCell ref="AF11:AF14"/>
    <mergeCell ref="AH11:AH14"/>
    <mergeCell ref="AB11:AB14"/>
    <mergeCell ref="Z11:Z14"/>
    <mergeCell ref="AA11:AA14"/>
    <mergeCell ref="U11:U14"/>
    <mergeCell ref="V11:V14"/>
    <mergeCell ref="W11:W14"/>
    <mergeCell ref="AC8:AC10"/>
    <mergeCell ref="AG11:AG14"/>
    <mergeCell ref="F17:F21"/>
    <mergeCell ref="L17:L21"/>
    <mergeCell ref="E17:E18"/>
    <mergeCell ref="Z17:Z21"/>
    <mergeCell ref="AA17:AA21"/>
    <mergeCell ref="T17:T21"/>
    <mergeCell ref="U17:U21"/>
    <mergeCell ref="V17:V21"/>
    <mergeCell ref="W17:W21"/>
    <mergeCell ref="Y17:Y21"/>
    <mergeCell ref="B11:B14"/>
    <mergeCell ref="T4:T5"/>
    <mergeCell ref="C8:C10"/>
    <mergeCell ref="B8:B10"/>
    <mergeCell ref="D8:D10"/>
    <mergeCell ref="N4:N5"/>
    <mergeCell ref="D6:D7"/>
    <mergeCell ref="E6:E7"/>
    <mergeCell ref="F6:F7"/>
    <mergeCell ref="G6:G7"/>
    <mergeCell ref="O4:O5"/>
    <mergeCell ref="P4:P5"/>
    <mergeCell ref="Q4:Q5"/>
    <mergeCell ref="R4:R5"/>
    <mergeCell ref="S4:S5"/>
    <mergeCell ref="K11:K14"/>
    <mergeCell ref="T11:T14"/>
    <mergeCell ref="F11:F14"/>
    <mergeCell ref="C11:C14"/>
    <mergeCell ref="I11:I14"/>
    <mergeCell ref="J11:J14"/>
    <mergeCell ref="G11:G14"/>
    <mergeCell ref="D11:D14"/>
    <mergeCell ref="I6:I7"/>
    <mergeCell ref="AI2:AI3"/>
    <mergeCell ref="V6:V7"/>
    <mergeCell ref="AJ6:AJ7"/>
    <mergeCell ref="Y6:Y7"/>
    <mergeCell ref="Z6:Z7"/>
    <mergeCell ref="AA6:AA7"/>
    <mergeCell ref="AB6:AB7"/>
    <mergeCell ref="AC6:AC7"/>
    <mergeCell ref="AG6:AG7"/>
    <mergeCell ref="AI4:AI5"/>
    <mergeCell ref="AD4:AD5"/>
    <mergeCell ref="AD6:AD7"/>
    <mergeCell ref="AF4:AF5"/>
    <mergeCell ref="AF6:AF7"/>
    <mergeCell ref="AE4:AE5"/>
    <mergeCell ref="AE6:AE7"/>
    <mergeCell ref="AH6:AH7"/>
    <mergeCell ref="AI6:AI7"/>
    <mergeCell ref="AJ2:AJ3"/>
    <mergeCell ref="AE2:AE3"/>
    <mergeCell ref="AF2:AF3"/>
    <mergeCell ref="B4:B5"/>
    <mergeCell ref="C4:C5"/>
    <mergeCell ref="D4:D5"/>
    <mergeCell ref="F4:F5"/>
    <mergeCell ref="G4:G5"/>
    <mergeCell ref="H4:H5"/>
    <mergeCell ref="AB2:AB3"/>
    <mergeCell ref="AC2:AC3"/>
    <mergeCell ref="AD2:AD3"/>
    <mergeCell ref="I4:I5"/>
    <mergeCell ref="J4:J5"/>
    <mergeCell ref="K4:K5"/>
    <mergeCell ref="L4:L5"/>
    <mergeCell ref="M4:M5"/>
    <mergeCell ref="U4:U5"/>
    <mergeCell ref="V4:V5"/>
    <mergeCell ref="W4:W5"/>
    <mergeCell ref="X4:X6"/>
    <mergeCell ref="B6:B7"/>
    <mergeCell ref="C6:C7"/>
    <mergeCell ref="J6:J7"/>
    <mergeCell ref="AF1:AJ1"/>
    <mergeCell ref="A2:A3"/>
    <mergeCell ref="B2:B3"/>
    <mergeCell ref="C2:C3"/>
    <mergeCell ref="D2:D3"/>
    <mergeCell ref="E2:E3"/>
    <mergeCell ref="F2:F3"/>
    <mergeCell ref="G2:G3"/>
    <mergeCell ref="H2:H3"/>
    <mergeCell ref="I2:I3"/>
    <mergeCell ref="B1:E1"/>
    <mergeCell ref="F1:H1"/>
    <mergeCell ref="I1:K1"/>
    <mergeCell ref="X1:X3"/>
    <mergeCell ref="Y1:AC1"/>
    <mergeCell ref="N2:N3"/>
    <mergeCell ref="AG2:AG3"/>
    <mergeCell ref="U2:U3"/>
    <mergeCell ref="V2:V3"/>
    <mergeCell ref="W2:W3"/>
    <mergeCell ref="Y2:Y3"/>
    <mergeCell ref="Z2:Z3"/>
    <mergeCell ref="AA2:AA3"/>
    <mergeCell ref="AH2:AH3"/>
    <mergeCell ref="AD1:AE1"/>
    <mergeCell ref="J2:J3"/>
    <mergeCell ref="K2:K3"/>
    <mergeCell ref="L2:L3"/>
    <mergeCell ref="M2:M3"/>
    <mergeCell ref="T2:T3"/>
    <mergeCell ref="O2:P2"/>
    <mergeCell ref="Q2:Q3"/>
    <mergeCell ref="R2:R3"/>
    <mergeCell ref="S2:S3"/>
    <mergeCell ref="A4:A21"/>
    <mergeCell ref="I17:I21"/>
    <mergeCell ref="J17:J21"/>
    <mergeCell ref="K17:K21"/>
    <mergeCell ref="G17:G21"/>
    <mergeCell ref="Z8:Z10"/>
    <mergeCell ref="AA8:AA10"/>
    <mergeCell ref="AB8:AB10"/>
    <mergeCell ref="F8:F10"/>
    <mergeCell ref="V8:V10"/>
    <mergeCell ref="W8:W10"/>
    <mergeCell ref="G8:G10"/>
    <mergeCell ref="I8:I10"/>
    <mergeCell ref="J8:J10"/>
    <mergeCell ref="K8:K10"/>
    <mergeCell ref="W6:W7"/>
    <mergeCell ref="H6:H7"/>
    <mergeCell ref="T8:T10"/>
    <mergeCell ref="U8:U10"/>
    <mergeCell ref="C15:C16"/>
    <mergeCell ref="K6:K7"/>
    <mergeCell ref="L6:L7"/>
    <mergeCell ref="Q6:Q7"/>
    <mergeCell ref="R6:R7"/>
    <mergeCell ref="B17:B21"/>
    <mergeCell ref="C17:C21"/>
    <mergeCell ref="D17:D21"/>
    <mergeCell ref="R17:R21"/>
    <mergeCell ref="S17:S21"/>
    <mergeCell ref="AC17:AC21"/>
    <mergeCell ref="AD17:AD21"/>
    <mergeCell ref="AE17:AE21"/>
    <mergeCell ref="B15:B16"/>
    <mergeCell ref="D15:D16"/>
    <mergeCell ref="G15:G16"/>
    <mergeCell ref="H15:H16"/>
    <mergeCell ref="I15:I16"/>
    <mergeCell ref="J15:J16"/>
    <mergeCell ref="K15:K16"/>
    <mergeCell ref="L15:L16"/>
    <mergeCell ref="Q15:Q16"/>
    <mergeCell ref="W15:W16"/>
    <mergeCell ref="V15:V16"/>
    <mergeCell ref="U15:U16"/>
    <mergeCell ref="T15:T16"/>
    <mergeCell ref="F15:F16"/>
    <mergeCell ref="E15:E16"/>
    <mergeCell ref="Z15:Z16"/>
    <mergeCell ref="AF17:AF21"/>
    <mergeCell ref="AG17:AG21"/>
    <mergeCell ref="AH17:AH21"/>
    <mergeCell ref="AI17:AI21"/>
    <mergeCell ref="AJ17:AJ21"/>
    <mergeCell ref="AJ4:AJ5"/>
    <mergeCell ref="AG4:AG5"/>
    <mergeCell ref="AH4:AH5"/>
    <mergeCell ref="E19:E21"/>
    <mergeCell ref="AI11:AI14"/>
    <mergeCell ref="AJ11:AJ14"/>
    <mergeCell ref="AA15:AA16"/>
    <mergeCell ref="AB15:AB16"/>
    <mergeCell ref="AC15:AC16"/>
    <mergeCell ref="AG15:AG16"/>
    <mergeCell ref="AH15:AH16"/>
    <mergeCell ref="AI15:AI16"/>
    <mergeCell ref="AJ15:AJ16"/>
    <mergeCell ref="R15:R16"/>
    <mergeCell ref="S15:S16"/>
    <mergeCell ref="AB17:AB21"/>
    <mergeCell ref="S6:S7"/>
    <mergeCell ref="T6:T7"/>
    <mergeCell ref="U6:U7"/>
  </mergeCells>
  <conditionalFormatting sqref="K4">
    <cfRule type="containsBlanks" dxfId="160" priority="121">
      <formula>LEN(TRIM(K4))=0</formula>
    </cfRule>
    <cfRule type="containsText" dxfId="159" priority="122" operator="containsText" text="alto">
      <formula>NOT(ISERROR(SEARCH("alto",K4)))</formula>
    </cfRule>
  </conditionalFormatting>
  <conditionalFormatting sqref="K4">
    <cfRule type="containsText" dxfId="158" priority="123" operator="containsText" text="Extremo">
      <formula>NOT(ISERROR(SEARCH("Extremo",K4)))</formula>
    </cfRule>
    <cfRule type="containsText" dxfId="157" priority="124" operator="containsText" text="Bajo">
      <formula>NOT(ISERROR(SEARCH("Bajo",K4)))</formula>
    </cfRule>
    <cfRule type="containsText" dxfId="156" priority="125" operator="containsText" text="Moderado">
      <formula>NOT(ISERROR(SEARCH("Moderado",K4)))</formula>
    </cfRule>
    <cfRule type="containsText" dxfId="155" priority="126" operator="containsText" text="Alto">
      <formula>NOT(ISERROR(SEARCH("Alto",K4)))</formula>
    </cfRule>
    <cfRule type="containsText" dxfId="154" priority="127" operator="containsText" text="Extremo">
      <formula>NOT(ISERROR(SEARCH("Extremo",K4)))</formula>
    </cfRule>
    <cfRule type="colorScale" priority="128">
      <colorScale>
        <cfvo type="min"/>
        <cfvo type="percentile" val="50"/>
        <cfvo type="max"/>
        <color rgb="FF5A8AC6"/>
        <color rgb="FFFFEB84"/>
        <color rgb="FFF8696B"/>
      </colorScale>
    </cfRule>
  </conditionalFormatting>
  <conditionalFormatting sqref="V4">
    <cfRule type="containsBlanks" dxfId="153" priority="113">
      <formula>LEN(TRIM(V4))=0</formula>
    </cfRule>
    <cfRule type="containsText" dxfId="152" priority="114" operator="containsText" text="alto">
      <formula>NOT(ISERROR(SEARCH("alto",V4)))</formula>
    </cfRule>
  </conditionalFormatting>
  <conditionalFormatting sqref="V4">
    <cfRule type="containsText" dxfId="151" priority="115" operator="containsText" text="Extremo">
      <formula>NOT(ISERROR(SEARCH("Extremo",V4)))</formula>
    </cfRule>
    <cfRule type="containsText" dxfId="150" priority="116" operator="containsText" text="Bajo">
      <formula>NOT(ISERROR(SEARCH("Bajo",V4)))</formula>
    </cfRule>
    <cfRule type="containsText" dxfId="149" priority="117" operator="containsText" text="Moderado">
      <formula>NOT(ISERROR(SEARCH("Moderado",V4)))</formula>
    </cfRule>
    <cfRule type="containsText" dxfId="148" priority="118" operator="containsText" text="Alto">
      <formula>NOT(ISERROR(SEARCH("Alto",V4)))</formula>
    </cfRule>
    <cfRule type="containsText" dxfId="147" priority="119" operator="containsText" text="Extremo">
      <formula>NOT(ISERROR(SEARCH("Extremo",V4)))</formula>
    </cfRule>
    <cfRule type="colorScale" priority="120">
      <colorScale>
        <cfvo type="min"/>
        <cfvo type="percentile" val="50"/>
        <cfvo type="max"/>
        <color rgb="FF5A8AC6"/>
        <color rgb="FFFFEB84"/>
        <color rgb="FFF8696B"/>
      </colorScale>
    </cfRule>
  </conditionalFormatting>
  <conditionalFormatting sqref="K6">
    <cfRule type="containsBlanks" dxfId="146" priority="105">
      <formula>LEN(TRIM(K6))=0</formula>
    </cfRule>
    <cfRule type="containsText" dxfId="145" priority="106" operator="containsText" text="alto">
      <formula>NOT(ISERROR(SEARCH("alto",K6)))</formula>
    </cfRule>
  </conditionalFormatting>
  <conditionalFormatting sqref="K6">
    <cfRule type="containsText" dxfId="144" priority="107" operator="containsText" text="Extremo">
      <formula>NOT(ISERROR(SEARCH("Extremo",K6)))</formula>
    </cfRule>
    <cfRule type="containsText" dxfId="143" priority="108" operator="containsText" text="Bajo">
      <formula>NOT(ISERROR(SEARCH("Bajo",K6)))</formula>
    </cfRule>
    <cfRule type="containsText" dxfId="142" priority="109" operator="containsText" text="Moderado">
      <formula>NOT(ISERROR(SEARCH("Moderado",K6)))</formula>
    </cfRule>
    <cfRule type="containsText" dxfId="141" priority="110" operator="containsText" text="Alto">
      <formula>NOT(ISERROR(SEARCH("Alto",K6)))</formula>
    </cfRule>
    <cfRule type="containsText" dxfId="140" priority="111" operator="containsText" text="Extremo">
      <formula>NOT(ISERROR(SEARCH("Extremo",K6)))</formula>
    </cfRule>
    <cfRule type="colorScale" priority="112">
      <colorScale>
        <cfvo type="min"/>
        <cfvo type="percentile" val="50"/>
        <cfvo type="max"/>
        <color rgb="FF5A8AC6"/>
        <color rgb="FFFFEB84"/>
        <color rgb="FFF8696B"/>
      </colorScale>
    </cfRule>
  </conditionalFormatting>
  <conditionalFormatting sqref="V6">
    <cfRule type="containsBlanks" dxfId="139" priority="97">
      <formula>LEN(TRIM(V6))=0</formula>
    </cfRule>
    <cfRule type="containsText" dxfId="138" priority="98" operator="containsText" text="alto">
      <formula>NOT(ISERROR(SEARCH("alto",V6)))</formula>
    </cfRule>
  </conditionalFormatting>
  <conditionalFormatting sqref="V6">
    <cfRule type="containsText" dxfId="137" priority="99" operator="containsText" text="Extremo">
      <formula>NOT(ISERROR(SEARCH("Extremo",V6)))</formula>
    </cfRule>
    <cfRule type="containsText" dxfId="136" priority="100" operator="containsText" text="Bajo">
      <formula>NOT(ISERROR(SEARCH("Bajo",V6)))</formula>
    </cfRule>
    <cfRule type="containsText" dxfId="135" priority="101" operator="containsText" text="Moderado">
      <formula>NOT(ISERROR(SEARCH("Moderado",V6)))</formula>
    </cfRule>
    <cfRule type="containsText" dxfId="134" priority="102" operator="containsText" text="Alto">
      <formula>NOT(ISERROR(SEARCH("Alto",V6)))</formula>
    </cfRule>
    <cfRule type="containsText" dxfId="133" priority="103" operator="containsText" text="Extremo">
      <formula>NOT(ISERROR(SEARCH("Extremo",V6)))</formula>
    </cfRule>
    <cfRule type="colorScale" priority="104">
      <colorScale>
        <cfvo type="min"/>
        <cfvo type="percentile" val="50"/>
        <cfvo type="max"/>
        <color rgb="FF5A8AC6"/>
        <color rgb="FFFFEB84"/>
        <color rgb="FFF8696B"/>
      </colorScale>
    </cfRule>
  </conditionalFormatting>
  <conditionalFormatting sqref="K8">
    <cfRule type="containsBlanks" dxfId="132" priority="89">
      <formula>LEN(TRIM(K8))=0</formula>
    </cfRule>
    <cfRule type="containsText" dxfId="131" priority="90" operator="containsText" text="alto">
      <formula>NOT(ISERROR(SEARCH("alto",K8)))</formula>
    </cfRule>
  </conditionalFormatting>
  <conditionalFormatting sqref="K8">
    <cfRule type="containsText" dxfId="130" priority="91" operator="containsText" text="Extremo">
      <formula>NOT(ISERROR(SEARCH("Extremo",K8)))</formula>
    </cfRule>
    <cfRule type="containsText" dxfId="129" priority="92" operator="containsText" text="Bajo">
      <formula>NOT(ISERROR(SEARCH("Bajo",K8)))</formula>
    </cfRule>
    <cfRule type="containsText" dxfId="128" priority="93" operator="containsText" text="Moderado">
      <formula>NOT(ISERROR(SEARCH("Moderado",K8)))</formula>
    </cfRule>
    <cfRule type="containsText" dxfId="127" priority="94" operator="containsText" text="Alto">
      <formula>NOT(ISERROR(SEARCH("Alto",K8)))</formula>
    </cfRule>
    <cfRule type="containsText" dxfId="126" priority="95" operator="containsText" text="Extremo">
      <formula>NOT(ISERROR(SEARCH("Extremo",K8)))</formula>
    </cfRule>
    <cfRule type="colorScale" priority="96">
      <colorScale>
        <cfvo type="min"/>
        <cfvo type="percentile" val="50"/>
        <cfvo type="max"/>
        <color rgb="FF5A8AC6"/>
        <color rgb="FFFFEB84"/>
        <color rgb="FFF8696B"/>
      </colorScale>
    </cfRule>
  </conditionalFormatting>
  <conditionalFormatting sqref="V8">
    <cfRule type="containsBlanks" dxfId="125" priority="81">
      <formula>LEN(TRIM(V8))=0</formula>
    </cfRule>
    <cfRule type="containsText" dxfId="124" priority="82" operator="containsText" text="alto">
      <formula>NOT(ISERROR(SEARCH("alto",V8)))</formula>
    </cfRule>
  </conditionalFormatting>
  <conditionalFormatting sqref="V8">
    <cfRule type="containsText" dxfId="123" priority="83" operator="containsText" text="Extremo">
      <formula>NOT(ISERROR(SEARCH("Extremo",V8)))</formula>
    </cfRule>
    <cfRule type="containsText" dxfId="122" priority="84" operator="containsText" text="Bajo">
      <formula>NOT(ISERROR(SEARCH("Bajo",V8)))</formula>
    </cfRule>
    <cfRule type="containsText" dxfId="121" priority="85" operator="containsText" text="Moderado">
      <formula>NOT(ISERROR(SEARCH("Moderado",V8)))</formula>
    </cfRule>
    <cfRule type="containsText" dxfId="120" priority="86" operator="containsText" text="Alto">
      <formula>NOT(ISERROR(SEARCH("Alto",V8)))</formula>
    </cfRule>
    <cfRule type="containsText" dxfId="119" priority="87" operator="containsText" text="Extremo">
      <formula>NOT(ISERROR(SEARCH("Extremo",V8)))</formula>
    </cfRule>
    <cfRule type="colorScale" priority="88">
      <colorScale>
        <cfvo type="min"/>
        <cfvo type="percentile" val="50"/>
        <cfvo type="max"/>
        <color rgb="FF5A8AC6"/>
        <color rgb="FFFFEB84"/>
        <color rgb="FFF8696B"/>
      </colorScale>
    </cfRule>
  </conditionalFormatting>
  <conditionalFormatting sqref="K11">
    <cfRule type="containsBlanks" dxfId="118" priority="73">
      <formula>LEN(TRIM(K11))=0</formula>
    </cfRule>
    <cfRule type="containsText" dxfId="117" priority="74" operator="containsText" text="alto">
      <formula>NOT(ISERROR(SEARCH("alto",K11)))</formula>
    </cfRule>
  </conditionalFormatting>
  <conditionalFormatting sqref="K11">
    <cfRule type="containsText" dxfId="116" priority="75" operator="containsText" text="Extremo">
      <formula>NOT(ISERROR(SEARCH("Extremo",K11)))</formula>
    </cfRule>
    <cfRule type="containsText" dxfId="115" priority="76" operator="containsText" text="Bajo">
      <formula>NOT(ISERROR(SEARCH("Bajo",K11)))</formula>
    </cfRule>
    <cfRule type="containsText" dxfId="114" priority="77" operator="containsText" text="Moderado">
      <formula>NOT(ISERROR(SEARCH("Moderado",K11)))</formula>
    </cfRule>
    <cfRule type="containsText" dxfId="113" priority="78" operator="containsText" text="Alto">
      <formula>NOT(ISERROR(SEARCH("Alto",K11)))</formula>
    </cfRule>
    <cfRule type="containsText" dxfId="112" priority="79" operator="containsText" text="Extremo">
      <formula>NOT(ISERROR(SEARCH("Extremo",K11)))</formula>
    </cfRule>
    <cfRule type="colorScale" priority="80">
      <colorScale>
        <cfvo type="min"/>
        <cfvo type="percentile" val="50"/>
        <cfvo type="max"/>
        <color rgb="FF5A8AC6"/>
        <color rgb="FFFFEB84"/>
        <color rgb="FFF8696B"/>
      </colorScale>
    </cfRule>
  </conditionalFormatting>
  <conditionalFormatting sqref="V11">
    <cfRule type="containsBlanks" dxfId="111" priority="65">
      <formula>LEN(TRIM(V11))=0</formula>
    </cfRule>
    <cfRule type="containsText" dxfId="110" priority="66" operator="containsText" text="alto">
      <formula>NOT(ISERROR(SEARCH("alto",V11)))</formula>
    </cfRule>
  </conditionalFormatting>
  <conditionalFormatting sqref="V11">
    <cfRule type="containsText" dxfId="109" priority="67" operator="containsText" text="Extremo">
      <formula>NOT(ISERROR(SEARCH("Extremo",V11)))</formula>
    </cfRule>
    <cfRule type="containsText" dxfId="108" priority="68" operator="containsText" text="Bajo">
      <formula>NOT(ISERROR(SEARCH("Bajo",V11)))</formula>
    </cfRule>
    <cfRule type="containsText" dxfId="107" priority="69" operator="containsText" text="Moderado">
      <formula>NOT(ISERROR(SEARCH("Moderado",V11)))</formula>
    </cfRule>
    <cfRule type="containsText" dxfId="106" priority="70" operator="containsText" text="Alto">
      <formula>NOT(ISERROR(SEARCH("Alto",V11)))</formula>
    </cfRule>
    <cfRule type="containsText" dxfId="105" priority="71" operator="containsText" text="Extremo">
      <formula>NOT(ISERROR(SEARCH("Extremo",V11)))</formula>
    </cfRule>
    <cfRule type="colorScale" priority="72">
      <colorScale>
        <cfvo type="min"/>
        <cfvo type="percentile" val="50"/>
        <cfvo type="max"/>
        <color rgb="FF5A8AC6"/>
        <color rgb="FFFFEB84"/>
        <color rgb="FFF8696B"/>
      </colorScale>
    </cfRule>
  </conditionalFormatting>
  <conditionalFormatting sqref="K15">
    <cfRule type="containsBlanks" dxfId="104" priority="25">
      <formula>LEN(TRIM(K15))=0</formula>
    </cfRule>
    <cfRule type="containsText" dxfId="103" priority="26" operator="containsText" text="alto">
      <formula>NOT(ISERROR(SEARCH("alto",K15)))</formula>
    </cfRule>
  </conditionalFormatting>
  <conditionalFormatting sqref="K15">
    <cfRule type="containsText" dxfId="102" priority="27" operator="containsText" text="Extremo">
      <formula>NOT(ISERROR(SEARCH("Extremo",K15)))</formula>
    </cfRule>
    <cfRule type="containsText" dxfId="101" priority="28" operator="containsText" text="Bajo">
      <formula>NOT(ISERROR(SEARCH("Bajo",K15)))</formula>
    </cfRule>
    <cfRule type="containsText" dxfId="100" priority="29" operator="containsText" text="Moderado">
      <formula>NOT(ISERROR(SEARCH("Moderado",K15)))</formula>
    </cfRule>
    <cfRule type="containsText" dxfId="99" priority="30" operator="containsText" text="Alto">
      <formula>NOT(ISERROR(SEARCH("Alto",K15)))</formula>
    </cfRule>
    <cfRule type="containsText" dxfId="98" priority="31" operator="containsText" text="Extremo">
      <formula>NOT(ISERROR(SEARCH("Extremo",K15)))</formula>
    </cfRule>
    <cfRule type="colorScale" priority="32">
      <colorScale>
        <cfvo type="min"/>
        <cfvo type="percentile" val="50"/>
        <cfvo type="max"/>
        <color rgb="FF5A8AC6"/>
        <color rgb="FFFFEB84"/>
        <color rgb="FFF8696B"/>
      </colorScale>
    </cfRule>
  </conditionalFormatting>
  <conditionalFormatting sqref="V15">
    <cfRule type="containsBlanks" dxfId="97" priority="17">
      <formula>LEN(TRIM(V15))=0</formula>
    </cfRule>
    <cfRule type="containsText" dxfId="96" priority="18" operator="containsText" text="alto">
      <formula>NOT(ISERROR(SEARCH("alto",V15)))</formula>
    </cfRule>
  </conditionalFormatting>
  <conditionalFormatting sqref="V15">
    <cfRule type="containsText" dxfId="95" priority="19" operator="containsText" text="Extremo">
      <formula>NOT(ISERROR(SEARCH("Extremo",V15)))</formula>
    </cfRule>
    <cfRule type="containsText" dxfId="94" priority="20" operator="containsText" text="Bajo">
      <formula>NOT(ISERROR(SEARCH("Bajo",V15)))</formula>
    </cfRule>
    <cfRule type="containsText" dxfId="93" priority="21" operator="containsText" text="Moderado">
      <formula>NOT(ISERROR(SEARCH("Moderado",V15)))</formula>
    </cfRule>
    <cfRule type="containsText" dxfId="92" priority="22" operator="containsText" text="Alto">
      <formula>NOT(ISERROR(SEARCH("Alto",V15)))</formula>
    </cfRule>
    <cfRule type="containsText" dxfId="91" priority="23" operator="containsText" text="Extremo">
      <formula>NOT(ISERROR(SEARCH("Extremo",V15)))</formula>
    </cfRule>
    <cfRule type="colorScale" priority="24">
      <colorScale>
        <cfvo type="min"/>
        <cfvo type="percentile" val="50"/>
        <cfvo type="max"/>
        <color rgb="FF5A8AC6"/>
        <color rgb="FFFFEB84"/>
        <color rgb="FFF8696B"/>
      </colorScale>
    </cfRule>
  </conditionalFormatting>
  <conditionalFormatting sqref="K17">
    <cfRule type="containsBlanks" dxfId="90" priority="9">
      <formula>LEN(TRIM(K17))=0</formula>
    </cfRule>
    <cfRule type="containsText" dxfId="89" priority="10" operator="containsText" text="alto">
      <formula>NOT(ISERROR(SEARCH("alto",K17)))</formula>
    </cfRule>
  </conditionalFormatting>
  <conditionalFormatting sqref="K17">
    <cfRule type="containsText" dxfId="88" priority="11" operator="containsText" text="Extremo">
      <formula>NOT(ISERROR(SEARCH("Extremo",K17)))</formula>
    </cfRule>
    <cfRule type="containsText" dxfId="87" priority="12" operator="containsText" text="Bajo">
      <formula>NOT(ISERROR(SEARCH("Bajo",K17)))</formula>
    </cfRule>
    <cfRule type="containsText" dxfId="86" priority="13" operator="containsText" text="Moderado">
      <formula>NOT(ISERROR(SEARCH("Moderado",K17)))</formula>
    </cfRule>
    <cfRule type="containsText" dxfId="85" priority="14" operator="containsText" text="Alto">
      <formula>NOT(ISERROR(SEARCH("Alto",K17)))</formula>
    </cfRule>
    <cfRule type="containsText" dxfId="84" priority="15" operator="containsText" text="Extremo">
      <formula>NOT(ISERROR(SEARCH("Extremo",K17)))</formula>
    </cfRule>
    <cfRule type="colorScale" priority="16">
      <colorScale>
        <cfvo type="min"/>
        <cfvo type="percentile" val="50"/>
        <cfvo type="max"/>
        <color rgb="FF5A8AC6"/>
        <color rgb="FFFFEB84"/>
        <color rgb="FFF8696B"/>
      </colorScale>
    </cfRule>
  </conditionalFormatting>
  <conditionalFormatting sqref="V17">
    <cfRule type="containsBlanks" dxfId="83" priority="1">
      <formula>LEN(TRIM(V17))=0</formula>
    </cfRule>
    <cfRule type="containsText" dxfId="82" priority="2" operator="containsText" text="alto">
      <formula>NOT(ISERROR(SEARCH("alto",V17)))</formula>
    </cfRule>
  </conditionalFormatting>
  <conditionalFormatting sqref="V17">
    <cfRule type="containsText" dxfId="81" priority="3" operator="containsText" text="Extremo">
      <formula>NOT(ISERROR(SEARCH("Extremo",V17)))</formula>
    </cfRule>
    <cfRule type="containsText" dxfId="80" priority="4" operator="containsText" text="Bajo">
      <formula>NOT(ISERROR(SEARCH("Bajo",V17)))</formula>
    </cfRule>
    <cfRule type="containsText" dxfId="79" priority="5" operator="containsText" text="Moderado">
      <formula>NOT(ISERROR(SEARCH("Moderado",V17)))</formula>
    </cfRule>
    <cfRule type="containsText" dxfId="78" priority="6" operator="containsText" text="Alto">
      <formula>NOT(ISERROR(SEARCH("Alto",V17)))</formula>
    </cfRule>
    <cfRule type="containsText" dxfId="77" priority="7" operator="containsText" text="Extremo">
      <formula>NOT(ISERROR(SEARCH("Extremo",V17)))</formula>
    </cfRule>
    <cfRule type="colorScale" priority="8">
      <colorScale>
        <cfvo type="min"/>
        <cfvo type="percentile" val="50"/>
        <cfvo type="max"/>
        <color rgb="FF5A8AC6"/>
        <color rgb="FFFFEB84"/>
        <color rgb="FFF8696B"/>
      </colorScale>
    </cfRule>
  </conditionalFormatting>
  <pageMargins left="0.75" right="0.75" top="1" bottom="1" header="0.5" footer="0.5"/>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J7"/>
  <sheetViews>
    <sheetView showGridLines="0" zoomScale="90" zoomScaleNormal="90" workbookViewId="0">
      <pane xSplit="6" ySplit="3" topLeftCell="G4" activePane="bottomRight" state="frozen"/>
      <selection pane="topRight" activeCell="H1" sqref="H1"/>
      <selection pane="bottomLeft" activeCell="A4" sqref="A4"/>
      <selection pane="bottomRight" activeCell="A4" sqref="A4:A7"/>
    </sheetView>
  </sheetViews>
  <sheetFormatPr baseColWidth="10" defaultRowHeight="11.25"/>
  <cols>
    <col min="1" max="1" width="18.7109375" style="7" customWidth="1"/>
    <col min="2" max="3" width="13" style="3" customWidth="1"/>
    <col min="4" max="4" width="11.140625" style="3" customWidth="1"/>
    <col min="5" max="5" width="20.140625" style="3" customWidth="1"/>
    <col min="6" max="6" width="18.85546875" style="3" customWidth="1"/>
    <col min="7" max="7" width="11.7109375" style="3" customWidth="1"/>
    <col min="8" max="8" width="18.42578125" style="3" customWidth="1"/>
    <col min="9" max="10" width="11.5703125" style="3" customWidth="1"/>
    <col min="11" max="11" width="14.85546875" style="3" customWidth="1"/>
    <col min="12" max="12" width="18" style="3" customWidth="1"/>
    <col min="13" max="13" width="9.7109375" style="3" customWidth="1"/>
    <col min="14" max="14" width="6.85546875" style="3" customWidth="1"/>
    <col min="15" max="15" width="11" style="3" customWidth="1"/>
    <col min="16" max="16" width="7.28515625" style="3" customWidth="1"/>
    <col min="17" max="17" width="25.85546875" style="3" customWidth="1"/>
    <col min="18" max="18" width="24.42578125" style="3" customWidth="1"/>
    <col min="19" max="19" width="26.28515625" style="3" customWidth="1"/>
    <col min="20" max="20" width="16.5703125" style="3" customWidth="1"/>
    <col min="21" max="21" width="16" style="3" customWidth="1"/>
    <col min="22" max="22" width="15.5703125" style="3" customWidth="1"/>
    <col min="23" max="23" width="14.42578125" style="3" customWidth="1"/>
    <col min="24" max="24" width="1.85546875" style="3" hidden="1" customWidth="1"/>
    <col min="25" max="25" width="27.7109375" style="3" customWidth="1"/>
    <col min="26" max="26" width="9.7109375" style="3" customWidth="1"/>
    <col min="27" max="27" width="11.42578125" style="3" customWidth="1"/>
    <col min="28" max="28" width="19.42578125" style="3" customWidth="1"/>
    <col min="29" max="29" width="30" style="3" customWidth="1"/>
    <col min="30" max="36" width="26" style="3" customWidth="1"/>
    <col min="37" max="16384" width="11.42578125" style="3"/>
  </cols>
  <sheetData>
    <row r="1" spans="1:36" ht="26.25" customHeight="1">
      <c r="A1" s="1"/>
      <c r="B1" s="62" t="s">
        <v>0</v>
      </c>
      <c r="C1" s="62"/>
      <c r="D1" s="62"/>
      <c r="E1" s="62"/>
      <c r="F1" s="62" t="s">
        <v>1</v>
      </c>
      <c r="G1" s="62"/>
      <c r="H1" s="62"/>
      <c r="I1" s="62" t="s">
        <v>2</v>
      </c>
      <c r="J1" s="62"/>
      <c r="K1" s="62"/>
      <c r="L1" s="2"/>
      <c r="M1" s="2"/>
      <c r="N1" s="2"/>
      <c r="O1" s="2"/>
      <c r="P1" s="2"/>
      <c r="Q1" s="2"/>
      <c r="R1" s="2"/>
      <c r="S1" s="2"/>
      <c r="T1" s="2"/>
      <c r="U1" s="2"/>
      <c r="V1" s="2"/>
      <c r="W1" s="2"/>
      <c r="X1" s="62" t="s">
        <v>3</v>
      </c>
      <c r="Y1" s="63" t="s">
        <v>4</v>
      </c>
      <c r="Z1" s="64"/>
      <c r="AA1" s="64"/>
      <c r="AB1" s="64"/>
      <c r="AC1" s="65"/>
      <c r="AD1" s="133" t="s">
        <v>5</v>
      </c>
      <c r="AE1" s="134"/>
      <c r="AF1" s="135" t="s">
        <v>6</v>
      </c>
      <c r="AG1" s="136"/>
      <c r="AH1" s="136"/>
      <c r="AI1" s="136"/>
      <c r="AJ1" s="137"/>
    </row>
    <row r="2" spans="1:36" ht="20.25" customHeight="1">
      <c r="A2" s="61" t="s">
        <v>7</v>
      </c>
      <c r="B2" s="62" t="s">
        <v>8</v>
      </c>
      <c r="C2" s="62" t="s">
        <v>9</v>
      </c>
      <c r="D2" s="62" t="s">
        <v>10</v>
      </c>
      <c r="E2" s="62" t="s">
        <v>11</v>
      </c>
      <c r="F2" s="62" t="s">
        <v>12</v>
      </c>
      <c r="G2" s="62" t="s">
        <v>13</v>
      </c>
      <c r="H2" s="62" t="s">
        <v>14</v>
      </c>
      <c r="I2" s="62" t="s">
        <v>15</v>
      </c>
      <c r="J2" s="62" t="s">
        <v>16</v>
      </c>
      <c r="K2" s="62" t="s">
        <v>17</v>
      </c>
      <c r="L2" s="62" t="s">
        <v>18</v>
      </c>
      <c r="M2" s="62" t="s">
        <v>19</v>
      </c>
      <c r="N2" s="62" t="s">
        <v>20</v>
      </c>
      <c r="O2" s="62" t="s">
        <v>21</v>
      </c>
      <c r="P2" s="62"/>
      <c r="Q2" s="68" t="s">
        <v>22</v>
      </c>
      <c r="R2" s="69" t="s">
        <v>23</v>
      </c>
      <c r="S2" s="70" t="s">
        <v>24</v>
      </c>
      <c r="T2" s="62" t="s">
        <v>15</v>
      </c>
      <c r="U2" s="62" t="s">
        <v>16</v>
      </c>
      <c r="V2" s="62" t="s">
        <v>25</v>
      </c>
      <c r="W2" s="62" t="s">
        <v>26</v>
      </c>
      <c r="X2" s="62"/>
      <c r="Y2" s="93" t="s">
        <v>27</v>
      </c>
      <c r="Z2" s="93" t="s">
        <v>28</v>
      </c>
      <c r="AA2" s="93" t="s">
        <v>29</v>
      </c>
      <c r="AB2" s="93" t="s">
        <v>30</v>
      </c>
      <c r="AC2" s="93" t="s">
        <v>31</v>
      </c>
      <c r="AD2" s="70" t="s">
        <v>32</v>
      </c>
      <c r="AE2" s="70" t="s">
        <v>24</v>
      </c>
      <c r="AF2" s="69" t="s">
        <v>33</v>
      </c>
      <c r="AG2" s="69" t="s">
        <v>34</v>
      </c>
      <c r="AH2" s="69" t="s">
        <v>24</v>
      </c>
      <c r="AI2" s="69" t="s">
        <v>35</v>
      </c>
      <c r="AJ2" s="69" t="s">
        <v>36</v>
      </c>
    </row>
    <row r="3" spans="1:36" ht="51.75" customHeight="1" thickBot="1">
      <c r="A3" s="61"/>
      <c r="B3" s="62"/>
      <c r="C3" s="62"/>
      <c r="D3" s="62"/>
      <c r="E3" s="62"/>
      <c r="F3" s="62"/>
      <c r="G3" s="62"/>
      <c r="H3" s="62"/>
      <c r="I3" s="62"/>
      <c r="J3" s="62"/>
      <c r="K3" s="62"/>
      <c r="L3" s="62"/>
      <c r="M3" s="62"/>
      <c r="N3" s="62"/>
      <c r="O3" s="13" t="s">
        <v>15</v>
      </c>
      <c r="P3" s="13" t="s">
        <v>16</v>
      </c>
      <c r="Q3" s="68"/>
      <c r="R3" s="69"/>
      <c r="S3" s="71"/>
      <c r="T3" s="62"/>
      <c r="U3" s="62"/>
      <c r="V3" s="62"/>
      <c r="W3" s="62"/>
      <c r="X3" s="62"/>
      <c r="Y3" s="94"/>
      <c r="Z3" s="94"/>
      <c r="AA3" s="94"/>
      <c r="AB3" s="94"/>
      <c r="AC3" s="94"/>
      <c r="AD3" s="71"/>
      <c r="AE3" s="71"/>
      <c r="AF3" s="69"/>
      <c r="AG3" s="69"/>
      <c r="AH3" s="69"/>
      <c r="AI3" s="69"/>
      <c r="AJ3" s="69"/>
    </row>
    <row r="4" spans="1:36" ht="60" customHeight="1">
      <c r="A4" s="146" t="s">
        <v>129</v>
      </c>
      <c r="B4" s="74" t="s">
        <v>130</v>
      </c>
      <c r="C4" s="74" t="s">
        <v>131</v>
      </c>
      <c r="D4" s="74" t="s">
        <v>39</v>
      </c>
      <c r="E4" s="149" t="s">
        <v>132</v>
      </c>
      <c r="F4" s="74" t="s">
        <v>133</v>
      </c>
      <c r="G4" s="74" t="s">
        <v>100</v>
      </c>
      <c r="H4" s="25" t="s">
        <v>134</v>
      </c>
      <c r="I4" s="74" t="s">
        <v>44</v>
      </c>
      <c r="J4" s="74" t="s">
        <v>45</v>
      </c>
      <c r="K4" s="112">
        <v>12</v>
      </c>
      <c r="L4" s="152" t="s">
        <v>135</v>
      </c>
      <c r="M4" s="74" t="s">
        <v>47</v>
      </c>
      <c r="N4" s="74">
        <v>85</v>
      </c>
      <c r="O4" s="74"/>
      <c r="P4" s="74"/>
      <c r="Q4" s="74" t="s">
        <v>48</v>
      </c>
      <c r="R4" s="74"/>
      <c r="S4" s="74" t="s">
        <v>320</v>
      </c>
      <c r="T4" s="74" t="s">
        <v>50</v>
      </c>
      <c r="U4" s="74" t="s">
        <v>45</v>
      </c>
      <c r="V4" s="112">
        <v>3</v>
      </c>
      <c r="W4" s="74" t="s">
        <v>51</v>
      </c>
      <c r="X4" s="99" t="s">
        <v>39</v>
      </c>
      <c r="Y4" s="13" t="s">
        <v>27</v>
      </c>
      <c r="Z4" s="13" t="s">
        <v>28</v>
      </c>
      <c r="AA4" s="13" t="s">
        <v>29</v>
      </c>
      <c r="AB4" s="13" t="s">
        <v>30</v>
      </c>
      <c r="AC4" s="13" t="s">
        <v>31</v>
      </c>
      <c r="AD4" s="4"/>
      <c r="AE4" s="4"/>
      <c r="AF4" s="4"/>
      <c r="AG4" s="4"/>
      <c r="AH4" s="4"/>
      <c r="AI4" s="4"/>
      <c r="AJ4" s="4"/>
    </row>
    <row r="5" spans="1:36" ht="60" customHeight="1">
      <c r="A5" s="147"/>
      <c r="B5" s="75"/>
      <c r="C5" s="75"/>
      <c r="D5" s="75"/>
      <c r="E5" s="150"/>
      <c r="F5" s="75"/>
      <c r="G5" s="75"/>
      <c r="H5" s="26" t="s">
        <v>136</v>
      </c>
      <c r="I5" s="75"/>
      <c r="J5" s="75"/>
      <c r="K5" s="113"/>
      <c r="L5" s="153"/>
      <c r="M5" s="75"/>
      <c r="N5" s="75"/>
      <c r="O5" s="75"/>
      <c r="P5" s="75"/>
      <c r="Q5" s="75"/>
      <c r="R5" s="75"/>
      <c r="S5" s="75"/>
      <c r="T5" s="75"/>
      <c r="U5" s="75"/>
      <c r="V5" s="113"/>
      <c r="W5" s="75"/>
      <c r="X5" s="100"/>
      <c r="Y5" s="157" t="s">
        <v>137</v>
      </c>
      <c r="Z5" s="102">
        <v>43863</v>
      </c>
      <c r="AA5" s="102">
        <v>44196</v>
      </c>
      <c r="AB5" s="157" t="s">
        <v>138</v>
      </c>
      <c r="AC5" s="157" t="s">
        <v>139</v>
      </c>
      <c r="AD5" s="129" t="s">
        <v>140</v>
      </c>
      <c r="AE5" s="90" t="s">
        <v>331</v>
      </c>
      <c r="AF5" s="122" t="s">
        <v>66</v>
      </c>
      <c r="AG5" s="122"/>
      <c r="AH5" s="90" t="s">
        <v>331</v>
      </c>
      <c r="AI5" s="122" t="s">
        <v>141</v>
      </c>
      <c r="AJ5" s="122"/>
    </row>
    <row r="6" spans="1:36" ht="60" customHeight="1">
      <c r="A6" s="147"/>
      <c r="B6" s="75"/>
      <c r="C6" s="75"/>
      <c r="D6" s="75"/>
      <c r="E6" s="155" t="s">
        <v>142</v>
      </c>
      <c r="F6" s="75"/>
      <c r="G6" s="75"/>
      <c r="H6" s="27" t="s">
        <v>143</v>
      </c>
      <c r="I6" s="75"/>
      <c r="J6" s="75"/>
      <c r="K6" s="113"/>
      <c r="L6" s="153"/>
      <c r="M6" s="75"/>
      <c r="N6" s="75"/>
      <c r="O6" s="75"/>
      <c r="P6" s="75"/>
      <c r="Q6" s="75"/>
      <c r="R6" s="75"/>
      <c r="S6" s="75"/>
      <c r="T6" s="75"/>
      <c r="U6" s="75"/>
      <c r="V6" s="113"/>
      <c r="W6" s="75"/>
      <c r="X6" s="100"/>
      <c r="Y6" s="158"/>
      <c r="Z6" s="103"/>
      <c r="AA6" s="103"/>
      <c r="AB6" s="158"/>
      <c r="AC6" s="158"/>
      <c r="AD6" s="160"/>
      <c r="AE6" s="91"/>
      <c r="AF6" s="123"/>
      <c r="AG6" s="123"/>
      <c r="AH6" s="91"/>
      <c r="AI6" s="123"/>
      <c r="AJ6" s="123"/>
    </row>
    <row r="7" spans="1:36" ht="79.5" customHeight="1" thickBot="1">
      <c r="A7" s="148"/>
      <c r="B7" s="76"/>
      <c r="C7" s="76"/>
      <c r="D7" s="76"/>
      <c r="E7" s="156"/>
      <c r="F7" s="76"/>
      <c r="G7" s="76"/>
      <c r="H7" s="26" t="s">
        <v>144</v>
      </c>
      <c r="I7" s="76"/>
      <c r="J7" s="76"/>
      <c r="K7" s="151"/>
      <c r="L7" s="154"/>
      <c r="M7" s="76"/>
      <c r="N7" s="76"/>
      <c r="O7" s="76"/>
      <c r="P7" s="76"/>
      <c r="Q7" s="76"/>
      <c r="R7" s="76"/>
      <c r="S7" s="76"/>
      <c r="T7" s="76"/>
      <c r="U7" s="76"/>
      <c r="V7" s="151"/>
      <c r="W7" s="76"/>
      <c r="X7" s="100"/>
      <c r="Y7" s="159"/>
      <c r="Z7" s="104"/>
      <c r="AA7" s="104"/>
      <c r="AB7" s="159"/>
      <c r="AC7" s="159"/>
      <c r="AD7" s="130"/>
      <c r="AE7" s="92"/>
      <c r="AF7" s="124"/>
      <c r="AG7" s="124"/>
      <c r="AH7" s="92"/>
      <c r="AI7" s="124"/>
      <c r="AJ7" s="124"/>
    </row>
  </sheetData>
  <autoFilter ref="A3:AD7"/>
  <dataConsolidate/>
  <mergeCells count="77">
    <mergeCell ref="AG5:AG7"/>
    <mergeCell ref="AH5:AH7"/>
    <mergeCell ref="AI5:AI7"/>
    <mergeCell ref="AJ5:AJ7"/>
    <mergeCell ref="E6:E7"/>
    <mergeCell ref="AA5:AA7"/>
    <mergeCell ref="AB5:AB7"/>
    <mergeCell ref="AC5:AC7"/>
    <mergeCell ref="AD5:AD7"/>
    <mergeCell ref="AE5:AE7"/>
    <mergeCell ref="AF5:AF7"/>
    <mergeCell ref="U4:U7"/>
    <mergeCell ref="V4:V7"/>
    <mergeCell ref="W4:W7"/>
    <mergeCell ref="X4:X7"/>
    <mergeCell ref="Y5:Y7"/>
    <mergeCell ref="Z5:Z7"/>
    <mergeCell ref="O4:O7"/>
    <mergeCell ref="P4:P7"/>
    <mergeCell ref="Q4:Q7"/>
    <mergeCell ref="R4:R7"/>
    <mergeCell ref="S4:S7"/>
    <mergeCell ref="T4:T7"/>
    <mergeCell ref="I4:I7"/>
    <mergeCell ref="J4:J7"/>
    <mergeCell ref="K4:K7"/>
    <mergeCell ref="L4:L7"/>
    <mergeCell ref="M4:M7"/>
    <mergeCell ref="N4:N7"/>
    <mergeCell ref="AH2:AH3"/>
    <mergeCell ref="AI2:AI3"/>
    <mergeCell ref="AJ2:AJ3"/>
    <mergeCell ref="A4:A7"/>
    <mergeCell ref="B4:B7"/>
    <mergeCell ref="C4:C7"/>
    <mergeCell ref="D4:D7"/>
    <mergeCell ref="E4:E5"/>
    <mergeCell ref="F4:F7"/>
    <mergeCell ref="G4:G7"/>
    <mergeCell ref="AB2:AB3"/>
    <mergeCell ref="AC2:AC3"/>
    <mergeCell ref="AD2:AD3"/>
    <mergeCell ref="AE2:AE3"/>
    <mergeCell ref="AF2:AF3"/>
    <mergeCell ref="AG2:AG3"/>
    <mergeCell ref="U2:U3"/>
    <mergeCell ref="V2:V3"/>
    <mergeCell ref="W2:W3"/>
    <mergeCell ref="Y2:Y3"/>
    <mergeCell ref="Z2:Z3"/>
    <mergeCell ref="AA2:AA3"/>
    <mergeCell ref="AF1:AJ1"/>
    <mergeCell ref="A2:A3"/>
    <mergeCell ref="B2:B3"/>
    <mergeCell ref="C2:C3"/>
    <mergeCell ref="D2:D3"/>
    <mergeCell ref="E2:E3"/>
    <mergeCell ref="F2:F3"/>
    <mergeCell ref="G2:G3"/>
    <mergeCell ref="H2:H3"/>
    <mergeCell ref="I2:I3"/>
    <mergeCell ref="B1:E1"/>
    <mergeCell ref="F1:H1"/>
    <mergeCell ref="I1:K1"/>
    <mergeCell ref="X1:X3"/>
    <mergeCell ref="Y1:AC1"/>
    <mergeCell ref="N2:N3"/>
    <mergeCell ref="AD1:AE1"/>
    <mergeCell ref="J2:J3"/>
    <mergeCell ref="K2:K3"/>
    <mergeCell ref="L2:L3"/>
    <mergeCell ref="M2:M3"/>
    <mergeCell ref="T2:T3"/>
    <mergeCell ref="O2:P2"/>
    <mergeCell ref="Q2:Q3"/>
    <mergeCell ref="R2:R3"/>
    <mergeCell ref="S2:S3"/>
  </mergeCells>
  <conditionalFormatting sqref="K4:K6">
    <cfRule type="containsBlanks" dxfId="76" priority="9">
      <formula>LEN(TRIM(K4))=0</formula>
    </cfRule>
    <cfRule type="containsText" dxfId="75" priority="10" operator="containsText" text="alto">
      <formula>NOT(ISERROR(SEARCH("alto",K4)))</formula>
    </cfRule>
  </conditionalFormatting>
  <conditionalFormatting sqref="K4:K6">
    <cfRule type="containsText" dxfId="74" priority="11" operator="containsText" text="Extremo">
      <formula>NOT(ISERROR(SEARCH("Extremo",K4)))</formula>
    </cfRule>
    <cfRule type="containsText" dxfId="73" priority="12" operator="containsText" text="Bajo">
      <formula>NOT(ISERROR(SEARCH("Bajo",K4)))</formula>
    </cfRule>
    <cfRule type="containsText" dxfId="72" priority="13" operator="containsText" text="Moderado">
      <formula>NOT(ISERROR(SEARCH("Moderado",K4)))</formula>
    </cfRule>
    <cfRule type="containsText" dxfId="71" priority="14" operator="containsText" text="Alto">
      <formula>NOT(ISERROR(SEARCH("Alto",K4)))</formula>
    </cfRule>
    <cfRule type="containsText" dxfId="70" priority="15" operator="containsText" text="Extremo">
      <formula>NOT(ISERROR(SEARCH("Extremo",K4)))</formula>
    </cfRule>
    <cfRule type="colorScale" priority="16">
      <colorScale>
        <cfvo type="min"/>
        <cfvo type="percentile" val="50"/>
        <cfvo type="max"/>
        <color rgb="FF5A8AC6"/>
        <color rgb="FFFFEB84"/>
        <color rgb="FFF8696B"/>
      </colorScale>
    </cfRule>
  </conditionalFormatting>
  <conditionalFormatting sqref="V4:V6">
    <cfRule type="containsBlanks" dxfId="69" priority="1">
      <formula>LEN(TRIM(V4))=0</formula>
    </cfRule>
    <cfRule type="containsText" dxfId="68" priority="2" operator="containsText" text="alto">
      <formula>NOT(ISERROR(SEARCH("alto",V4)))</formula>
    </cfRule>
  </conditionalFormatting>
  <conditionalFormatting sqref="V4:V6">
    <cfRule type="containsText" dxfId="67" priority="3" operator="containsText" text="Extremo">
      <formula>NOT(ISERROR(SEARCH("Extremo",V4)))</formula>
    </cfRule>
    <cfRule type="containsText" dxfId="66" priority="4" operator="containsText" text="Bajo">
      <formula>NOT(ISERROR(SEARCH("Bajo",V4)))</formula>
    </cfRule>
    <cfRule type="containsText" dxfId="65" priority="5" operator="containsText" text="Moderado">
      <formula>NOT(ISERROR(SEARCH("Moderado",V4)))</formula>
    </cfRule>
    <cfRule type="containsText" dxfId="64" priority="6" operator="containsText" text="Alto">
      <formula>NOT(ISERROR(SEARCH("Alto",V4)))</formula>
    </cfRule>
    <cfRule type="containsText" dxfId="63" priority="7" operator="containsText" text="Extremo">
      <formula>NOT(ISERROR(SEARCH("Extremo",V4)))</formula>
    </cfRule>
    <cfRule type="colorScale" priority="8">
      <colorScale>
        <cfvo type="min"/>
        <cfvo type="percentile" val="50"/>
        <cfvo type="max"/>
        <color rgb="FF5A8AC6"/>
        <color rgb="FFFFEB84"/>
        <color rgb="FFF8696B"/>
      </colorScale>
    </cfRule>
  </conditionalFormatting>
  <pageMargins left="0.75" right="0.75" top="1" bottom="1" header="0.5" footer="0.5"/>
  <pageSetup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J9"/>
  <sheetViews>
    <sheetView showGridLines="0" zoomScale="86" zoomScaleNormal="86" workbookViewId="0">
      <pane xSplit="6" ySplit="3" topLeftCell="G4" activePane="bottomRight" state="frozen"/>
      <selection pane="topRight" activeCell="H1" sqref="H1"/>
      <selection pane="bottomLeft" activeCell="A4" sqref="A4"/>
      <selection pane="bottomRight" activeCell="A4" sqref="A4:A9"/>
    </sheetView>
  </sheetViews>
  <sheetFormatPr baseColWidth="10" defaultRowHeight="11.25"/>
  <cols>
    <col min="1" max="1" width="18.7109375" style="7" customWidth="1"/>
    <col min="2" max="3" width="13" style="3" customWidth="1"/>
    <col min="4" max="4" width="11.140625" style="3" customWidth="1"/>
    <col min="5" max="5" width="20.140625" style="3" customWidth="1"/>
    <col min="6" max="6" width="18.85546875" style="3" customWidth="1"/>
    <col min="7" max="7" width="11.7109375" style="3" customWidth="1"/>
    <col min="8" max="8" width="18.42578125" style="3" customWidth="1"/>
    <col min="9" max="10" width="11.5703125" style="3" customWidth="1"/>
    <col min="11" max="11" width="14.85546875" style="3" customWidth="1"/>
    <col min="12" max="12" width="18" style="3" customWidth="1"/>
    <col min="13" max="13" width="9.7109375" style="3" hidden="1" customWidth="1"/>
    <col min="14" max="14" width="6.85546875" style="3" hidden="1" customWidth="1"/>
    <col min="15" max="15" width="11" style="3" hidden="1" customWidth="1"/>
    <col min="16" max="16" width="7.28515625" style="3" hidden="1" customWidth="1"/>
    <col min="17" max="17" width="25.85546875" style="3" customWidth="1"/>
    <col min="18" max="18" width="24.42578125" style="3" customWidth="1"/>
    <col min="19" max="19" width="26.28515625" style="3" customWidth="1"/>
    <col min="20" max="20" width="16.5703125" style="3" customWidth="1"/>
    <col min="21" max="21" width="16" style="3" customWidth="1"/>
    <col min="22" max="22" width="15.5703125" style="3" customWidth="1"/>
    <col min="23" max="23" width="14.42578125" style="3" customWidth="1"/>
    <col min="24" max="24" width="1.85546875" style="3" hidden="1" customWidth="1"/>
    <col min="25" max="25" width="27.7109375" style="3" customWidth="1"/>
    <col min="26" max="26" width="9.7109375" style="3" customWidth="1"/>
    <col min="27" max="27" width="11.42578125" style="3" customWidth="1"/>
    <col min="28" max="28" width="19.42578125" style="3" customWidth="1"/>
    <col min="29" max="29" width="30" style="3" customWidth="1"/>
    <col min="30" max="30" width="28.42578125" style="3" customWidth="1"/>
    <col min="31" max="36" width="26" style="3" customWidth="1"/>
    <col min="37" max="16384" width="11.42578125" style="3"/>
  </cols>
  <sheetData>
    <row r="1" spans="1:36" ht="26.25" customHeight="1">
      <c r="A1" s="1"/>
      <c r="B1" s="62" t="s">
        <v>0</v>
      </c>
      <c r="C1" s="62"/>
      <c r="D1" s="62"/>
      <c r="E1" s="62"/>
      <c r="F1" s="62" t="s">
        <v>1</v>
      </c>
      <c r="G1" s="62"/>
      <c r="H1" s="62"/>
      <c r="I1" s="62" t="s">
        <v>2</v>
      </c>
      <c r="J1" s="62"/>
      <c r="K1" s="62"/>
      <c r="L1" s="2"/>
      <c r="M1" s="2"/>
      <c r="N1" s="2"/>
      <c r="O1" s="2"/>
      <c r="P1" s="2"/>
      <c r="Q1" s="2"/>
      <c r="R1" s="2"/>
      <c r="S1" s="2"/>
      <c r="T1" s="2"/>
      <c r="U1" s="2"/>
      <c r="V1" s="2"/>
      <c r="W1" s="2"/>
      <c r="X1" s="62" t="s">
        <v>3</v>
      </c>
      <c r="Y1" s="63" t="s">
        <v>4</v>
      </c>
      <c r="Z1" s="64"/>
      <c r="AA1" s="64"/>
      <c r="AB1" s="64"/>
      <c r="AC1" s="65"/>
      <c r="AD1" s="133" t="s">
        <v>5</v>
      </c>
      <c r="AE1" s="134"/>
      <c r="AF1" s="135" t="s">
        <v>6</v>
      </c>
      <c r="AG1" s="136"/>
      <c r="AH1" s="136"/>
      <c r="AI1" s="136"/>
      <c r="AJ1" s="137"/>
    </row>
    <row r="2" spans="1:36" ht="20.25" customHeight="1">
      <c r="A2" s="61" t="s">
        <v>7</v>
      </c>
      <c r="B2" s="62" t="s">
        <v>8</v>
      </c>
      <c r="C2" s="62" t="s">
        <v>9</v>
      </c>
      <c r="D2" s="62" t="s">
        <v>10</v>
      </c>
      <c r="E2" s="62" t="s">
        <v>11</v>
      </c>
      <c r="F2" s="62" t="s">
        <v>12</v>
      </c>
      <c r="G2" s="62" t="s">
        <v>13</v>
      </c>
      <c r="H2" s="62" t="s">
        <v>14</v>
      </c>
      <c r="I2" s="62" t="s">
        <v>15</v>
      </c>
      <c r="J2" s="62" t="s">
        <v>16</v>
      </c>
      <c r="K2" s="62" t="s">
        <v>17</v>
      </c>
      <c r="L2" s="62" t="s">
        <v>18</v>
      </c>
      <c r="M2" s="62" t="s">
        <v>19</v>
      </c>
      <c r="N2" s="62" t="s">
        <v>20</v>
      </c>
      <c r="O2" s="62" t="s">
        <v>21</v>
      </c>
      <c r="P2" s="62"/>
      <c r="Q2" s="68" t="s">
        <v>22</v>
      </c>
      <c r="R2" s="69" t="s">
        <v>23</v>
      </c>
      <c r="S2" s="70" t="s">
        <v>24</v>
      </c>
      <c r="T2" s="62" t="s">
        <v>15</v>
      </c>
      <c r="U2" s="62" t="s">
        <v>16</v>
      </c>
      <c r="V2" s="62" t="s">
        <v>25</v>
      </c>
      <c r="W2" s="62" t="s">
        <v>26</v>
      </c>
      <c r="X2" s="62"/>
      <c r="Y2" s="93" t="s">
        <v>27</v>
      </c>
      <c r="Z2" s="93" t="s">
        <v>28</v>
      </c>
      <c r="AA2" s="93" t="s">
        <v>29</v>
      </c>
      <c r="AB2" s="93" t="s">
        <v>30</v>
      </c>
      <c r="AC2" s="93" t="s">
        <v>31</v>
      </c>
      <c r="AD2" s="70" t="s">
        <v>32</v>
      </c>
      <c r="AE2" s="70" t="s">
        <v>24</v>
      </c>
      <c r="AF2" s="69" t="s">
        <v>33</v>
      </c>
      <c r="AG2" s="69" t="s">
        <v>34</v>
      </c>
      <c r="AH2" s="69" t="s">
        <v>24</v>
      </c>
      <c r="AI2" s="69" t="s">
        <v>35</v>
      </c>
      <c r="AJ2" s="69" t="s">
        <v>36</v>
      </c>
    </row>
    <row r="3" spans="1:36" ht="51.75" customHeight="1" thickBot="1">
      <c r="A3" s="61"/>
      <c r="B3" s="62"/>
      <c r="C3" s="62"/>
      <c r="D3" s="62"/>
      <c r="E3" s="62"/>
      <c r="F3" s="62"/>
      <c r="G3" s="62"/>
      <c r="H3" s="62"/>
      <c r="I3" s="62"/>
      <c r="J3" s="62"/>
      <c r="K3" s="62"/>
      <c r="L3" s="62"/>
      <c r="M3" s="62"/>
      <c r="N3" s="62"/>
      <c r="O3" s="13" t="s">
        <v>15</v>
      </c>
      <c r="P3" s="13" t="s">
        <v>16</v>
      </c>
      <c r="Q3" s="68"/>
      <c r="R3" s="69"/>
      <c r="S3" s="71"/>
      <c r="T3" s="62"/>
      <c r="U3" s="62"/>
      <c r="V3" s="62"/>
      <c r="W3" s="62"/>
      <c r="X3" s="62"/>
      <c r="Y3" s="94"/>
      <c r="Z3" s="94"/>
      <c r="AA3" s="94"/>
      <c r="AB3" s="94"/>
      <c r="AC3" s="94"/>
      <c r="AD3" s="71"/>
      <c r="AE3" s="71"/>
      <c r="AF3" s="69"/>
      <c r="AG3" s="69"/>
      <c r="AH3" s="69"/>
      <c r="AI3" s="69"/>
      <c r="AJ3" s="69"/>
    </row>
    <row r="4" spans="1:36" ht="40.5" customHeight="1">
      <c r="A4" s="209" t="s">
        <v>161</v>
      </c>
      <c r="B4" s="74" t="s">
        <v>162</v>
      </c>
      <c r="C4" s="74" t="s">
        <v>42</v>
      </c>
      <c r="D4" s="74" t="s">
        <v>39</v>
      </c>
      <c r="E4" s="35" t="s">
        <v>163</v>
      </c>
      <c r="F4" s="74" t="s">
        <v>164</v>
      </c>
      <c r="G4" s="74" t="s">
        <v>165</v>
      </c>
      <c r="H4" s="74" t="s">
        <v>166</v>
      </c>
      <c r="I4" s="74" t="s">
        <v>44</v>
      </c>
      <c r="J4" s="74" t="s">
        <v>167</v>
      </c>
      <c r="K4" s="112">
        <v>8</v>
      </c>
      <c r="L4" s="80" t="s">
        <v>168</v>
      </c>
      <c r="M4" s="73" t="s">
        <v>47</v>
      </c>
      <c r="N4" s="73">
        <v>85</v>
      </c>
      <c r="O4" s="73"/>
      <c r="P4" s="73"/>
      <c r="Q4" s="74" t="s">
        <v>48</v>
      </c>
      <c r="R4" s="74"/>
      <c r="S4" s="74" t="s">
        <v>321</v>
      </c>
      <c r="T4" s="74" t="s">
        <v>50</v>
      </c>
      <c r="U4" s="74" t="s">
        <v>45</v>
      </c>
      <c r="V4" s="112">
        <v>3</v>
      </c>
      <c r="W4" s="74" t="s">
        <v>51</v>
      </c>
      <c r="X4" s="72" t="s">
        <v>39</v>
      </c>
      <c r="Y4" s="13" t="s">
        <v>27</v>
      </c>
      <c r="Z4" s="13" t="s">
        <v>28</v>
      </c>
      <c r="AA4" s="13" t="s">
        <v>29</v>
      </c>
      <c r="AB4" s="13" t="s">
        <v>30</v>
      </c>
      <c r="AC4" s="13" t="s">
        <v>31</v>
      </c>
      <c r="AD4" s="4"/>
      <c r="AE4" s="4"/>
      <c r="AF4" s="4"/>
      <c r="AG4" s="4"/>
      <c r="AH4" s="4"/>
      <c r="AI4" s="4"/>
      <c r="AJ4" s="4"/>
    </row>
    <row r="5" spans="1:36" ht="88.5" customHeight="1">
      <c r="A5" s="207"/>
      <c r="B5" s="76"/>
      <c r="C5" s="76"/>
      <c r="D5" s="76"/>
      <c r="E5" s="35" t="s">
        <v>169</v>
      </c>
      <c r="F5" s="76"/>
      <c r="G5" s="76"/>
      <c r="H5" s="76"/>
      <c r="I5" s="76"/>
      <c r="J5" s="76"/>
      <c r="K5" s="113"/>
      <c r="L5" s="80"/>
      <c r="M5" s="73"/>
      <c r="N5" s="73"/>
      <c r="O5" s="73"/>
      <c r="P5" s="73"/>
      <c r="Q5" s="76"/>
      <c r="R5" s="76"/>
      <c r="S5" s="76"/>
      <c r="T5" s="76"/>
      <c r="U5" s="76"/>
      <c r="V5" s="113"/>
      <c r="W5" s="76"/>
      <c r="X5" s="72"/>
      <c r="Y5" s="36" t="s">
        <v>170</v>
      </c>
      <c r="Z5" s="37">
        <v>43466</v>
      </c>
      <c r="AA5" s="37">
        <v>43830</v>
      </c>
      <c r="AB5" s="38" t="s">
        <v>171</v>
      </c>
      <c r="AC5" s="9" t="s">
        <v>172</v>
      </c>
      <c r="AD5" s="9" t="s">
        <v>173</v>
      </c>
      <c r="AE5" s="15" t="s">
        <v>322</v>
      </c>
      <c r="AF5" s="23" t="s">
        <v>66</v>
      </c>
      <c r="AG5" s="4"/>
      <c r="AH5" s="15" t="s">
        <v>334</v>
      </c>
      <c r="AI5" s="4" t="s">
        <v>172</v>
      </c>
      <c r="AJ5" s="23" t="s">
        <v>174</v>
      </c>
    </row>
    <row r="6" spans="1:36" ht="15.75" customHeight="1">
      <c r="A6" s="207"/>
      <c r="B6" s="122" t="s">
        <v>175</v>
      </c>
      <c r="C6" s="74" t="s">
        <v>175</v>
      </c>
      <c r="D6" s="122" t="s">
        <v>39</v>
      </c>
      <c r="E6" s="74" t="s">
        <v>176</v>
      </c>
      <c r="F6" s="162" t="s">
        <v>177</v>
      </c>
      <c r="G6" s="73" t="s">
        <v>56</v>
      </c>
      <c r="H6" s="74" t="s">
        <v>178</v>
      </c>
      <c r="I6" s="74" t="s">
        <v>44</v>
      </c>
      <c r="J6" s="169" t="s">
        <v>83</v>
      </c>
      <c r="K6" s="117">
        <v>30</v>
      </c>
      <c r="L6" s="74" t="s">
        <v>179</v>
      </c>
      <c r="M6" s="5"/>
      <c r="N6" s="10"/>
      <c r="O6" s="10"/>
      <c r="P6" s="6"/>
      <c r="Q6" s="172" t="s">
        <v>48</v>
      </c>
      <c r="R6" s="74"/>
      <c r="S6" s="74" t="s">
        <v>180</v>
      </c>
      <c r="T6" s="74" t="s">
        <v>50</v>
      </c>
      <c r="U6" s="74" t="s">
        <v>45</v>
      </c>
      <c r="V6" s="117">
        <v>3</v>
      </c>
      <c r="W6" s="74" t="s">
        <v>51</v>
      </c>
      <c r="X6" s="161"/>
      <c r="Y6" s="163" t="s">
        <v>181</v>
      </c>
      <c r="Z6" s="102">
        <v>43863</v>
      </c>
      <c r="AA6" s="102">
        <v>44196</v>
      </c>
      <c r="AB6" s="166" t="s">
        <v>182</v>
      </c>
      <c r="AC6" s="97" t="s">
        <v>172</v>
      </c>
      <c r="AD6" s="97" t="s">
        <v>183</v>
      </c>
      <c r="AE6" s="95" t="s">
        <v>323</v>
      </c>
      <c r="AF6" s="122" t="s">
        <v>66</v>
      </c>
      <c r="AG6" s="122"/>
      <c r="AH6" s="90" t="s">
        <v>333</v>
      </c>
      <c r="AI6" s="122" t="s">
        <v>172</v>
      </c>
      <c r="AJ6" s="122" t="s">
        <v>174</v>
      </c>
    </row>
    <row r="7" spans="1:36" ht="54" customHeight="1">
      <c r="A7" s="207"/>
      <c r="B7" s="123"/>
      <c r="C7" s="75"/>
      <c r="D7" s="123"/>
      <c r="E7" s="75"/>
      <c r="F7" s="162"/>
      <c r="G7" s="73"/>
      <c r="H7" s="75"/>
      <c r="I7" s="75"/>
      <c r="J7" s="170"/>
      <c r="K7" s="117"/>
      <c r="L7" s="75"/>
      <c r="M7" s="5" t="s">
        <v>52</v>
      </c>
      <c r="N7" s="10">
        <v>85</v>
      </c>
      <c r="O7" s="10"/>
      <c r="P7" s="6"/>
      <c r="Q7" s="173"/>
      <c r="R7" s="75"/>
      <c r="S7" s="75"/>
      <c r="T7" s="75"/>
      <c r="U7" s="75"/>
      <c r="V7" s="117"/>
      <c r="W7" s="75"/>
      <c r="X7" s="161"/>
      <c r="Y7" s="164"/>
      <c r="Z7" s="103"/>
      <c r="AA7" s="103"/>
      <c r="AB7" s="167"/>
      <c r="AC7" s="108"/>
      <c r="AD7" s="108"/>
      <c r="AE7" s="91"/>
      <c r="AF7" s="123"/>
      <c r="AG7" s="123"/>
      <c r="AH7" s="91"/>
      <c r="AI7" s="123"/>
      <c r="AJ7" s="123"/>
    </row>
    <row r="8" spans="1:36" ht="36" customHeight="1">
      <c r="A8" s="207"/>
      <c r="B8" s="123"/>
      <c r="C8" s="75"/>
      <c r="D8" s="123"/>
      <c r="E8" s="76"/>
      <c r="F8" s="162"/>
      <c r="G8" s="73"/>
      <c r="H8" s="76"/>
      <c r="I8" s="75"/>
      <c r="J8" s="170"/>
      <c r="K8" s="117"/>
      <c r="L8" s="76"/>
      <c r="Q8" s="173"/>
      <c r="R8" s="75"/>
      <c r="S8" s="75"/>
      <c r="T8" s="75"/>
      <c r="U8" s="75"/>
      <c r="V8" s="117"/>
      <c r="W8" s="75"/>
      <c r="Y8" s="164"/>
      <c r="Z8" s="103"/>
      <c r="AA8" s="103"/>
      <c r="AB8" s="167"/>
      <c r="AC8" s="108"/>
      <c r="AD8" s="108"/>
      <c r="AE8" s="91"/>
      <c r="AF8" s="123"/>
      <c r="AG8" s="123"/>
      <c r="AH8" s="91"/>
      <c r="AI8" s="123"/>
      <c r="AJ8" s="123"/>
    </row>
    <row r="9" spans="1:36" s="39" customFormat="1" ht="45" customHeight="1">
      <c r="A9" s="208"/>
      <c r="B9" s="124"/>
      <c r="C9" s="76"/>
      <c r="D9" s="124"/>
      <c r="E9" s="23" t="s">
        <v>184</v>
      </c>
      <c r="F9" s="162"/>
      <c r="G9" s="73"/>
      <c r="H9" s="10" t="s">
        <v>185</v>
      </c>
      <c r="I9" s="76"/>
      <c r="J9" s="171"/>
      <c r="K9" s="117"/>
      <c r="L9" s="17" t="s">
        <v>186</v>
      </c>
      <c r="Q9" s="174"/>
      <c r="R9" s="76"/>
      <c r="S9" s="76"/>
      <c r="T9" s="76"/>
      <c r="U9" s="76"/>
      <c r="V9" s="117"/>
      <c r="W9" s="76"/>
      <c r="Y9" s="165"/>
      <c r="Z9" s="104"/>
      <c r="AA9" s="104"/>
      <c r="AB9" s="168"/>
      <c r="AC9" s="98"/>
      <c r="AD9" s="98"/>
      <c r="AE9" s="92"/>
      <c r="AF9" s="124"/>
      <c r="AG9" s="124"/>
      <c r="AH9" s="92"/>
      <c r="AI9" s="124"/>
      <c r="AJ9" s="124"/>
    </row>
  </sheetData>
  <autoFilter ref="A3:AD7"/>
  <dataConsolidate/>
  <mergeCells count="94">
    <mergeCell ref="AF6:AF9"/>
    <mergeCell ref="AG6:AG9"/>
    <mergeCell ref="AH6:AH9"/>
    <mergeCell ref="AI6:AI9"/>
    <mergeCell ref="AJ6:AJ9"/>
    <mergeCell ref="Z6:Z9"/>
    <mergeCell ref="AA6:AA9"/>
    <mergeCell ref="AB6:AB9"/>
    <mergeCell ref="AC6:AC9"/>
    <mergeCell ref="I6:I9"/>
    <mergeCell ref="J6:J9"/>
    <mergeCell ref="K6:K9"/>
    <mergeCell ref="L6:L8"/>
    <mergeCell ref="Q6:Q9"/>
    <mergeCell ref="R6:R9"/>
    <mergeCell ref="A4:A9"/>
    <mergeCell ref="AD6:AD9"/>
    <mergeCell ref="AE6:AE9"/>
    <mergeCell ref="S6:S9"/>
    <mergeCell ref="T6:T9"/>
    <mergeCell ref="U6:U9"/>
    <mergeCell ref="V6:V9"/>
    <mergeCell ref="W6:W9"/>
    <mergeCell ref="Y6:Y9"/>
    <mergeCell ref="V4:V5"/>
    <mergeCell ref="W4:W5"/>
    <mergeCell ref="X4:X7"/>
    <mergeCell ref="B6:B9"/>
    <mergeCell ref="C6:C9"/>
    <mergeCell ref="D6:D9"/>
    <mergeCell ref="E6:E8"/>
    <mergeCell ref="F6:F9"/>
    <mergeCell ref="G6:G9"/>
    <mergeCell ref="H6:H8"/>
    <mergeCell ref="P4:P5"/>
    <mergeCell ref="Q4:Q5"/>
    <mergeCell ref="R4:R5"/>
    <mergeCell ref="S4:S5"/>
    <mergeCell ref="T4:T5"/>
    <mergeCell ref="U4:U5"/>
    <mergeCell ref="J4:J5"/>
    <mergeCell ref="K4:K5"/>
    <mergeCell ref="L4:L5"/>
    <mergeCell ref="M4:M5"/>
    <mergeCell ref="N4:N5"/>
    <mergeCell ref="O4:O5"/>
    <mergeCell ref="AH2:AH3"/>
    <mergeCell ref="AI2:AI3"/>
    <mergeCell ref="AJ2:AJ3"/>
    <mergeCell ref="B4:B5"/>
    <mergeCell ref="C4:C5"/>
    <mergeCell ref="D4:D5"/>
    <mergeCell ref="F4:F5"/>
    <mergeCell ref="G4:G5"/>
    <mergeCell ref="H4:H5"/>
    <mergeCell ref="I4:I5"/>
    <mergeCell ref="AB2:AB3"/>
    <mergeCell ref="AC2:AC3"/>
    <mergeCell ref="AD2:AD3"/>
    <mergeCell ref="AE2:AE3"/>
    <mergeCell ref="AF2:AF3"/>
    <mergeCell ref="AG2:AG3"/>
    <mergeCell ref="U2:U3"/>
    <mergeCell ref="V2:V3"/>
    <mergeCell ref="W2:W3"/>
    <mergeCell ref="Y2:Y3"/>
    <mergeCell ref="Z2:Z3"/>
    <mergeCell ref="AA2:AA3"/>
    <mergeCell ref="AF1:AJ1"/>
    <mergeCell ref="A2:A3"/>
    <mergeCell ref="B2:B3"/>
    <mergeCell ref="C2:C3"/>
    <mergeCell ref="D2:D3"/>
    <mergeCell ref="E2:E3"/>
    <mergeCell ref="F2:F3"/>
    <mergeCell ref="G2:G3"/>
    <mergeCell ref="H2:H3"/>
    <mergeCell ref="I2:I3"/>
    <mergeCell ref="B1:E1"/>
    <mergeCell ref="F1:H1"/>
    <mergeCell ref="I1:K1"/>
    <mergeCell ref="X1:X3"/>
    <mergeCell ref="Y1:AC1"/>
    <mergeCell ref="N2:N3"/>
    <mergeCell ref="AD1:AE1"/>
    <mergeCell ref="J2:J3"/>
    <mergeCell ref="K2:K3"/>
    <mergeCell ref="L2:L3"/>
    <mergeCell ref="M2:M3"/>
    <mergeCell ref="T2:T3"/>
    <mergeCell ref="O2:P2"/>
    <mergeCell ref="Q2:Q3"/>
    <mergeCell ref="R2:R3"/>
    <mergeCell ref="S2:S3"/>
  </mergeCells>
  <conditionalFormatting sqref="K4">
    <cfRule type="containsBlanks" dxfId="62" priority="25">
      <formula>LEN(TRIM(K4))=0</formula>
    </cfRule>
    <cfRule type="containsText" dxfId="61" priority="26" operator="containsText" text="alto">
      <formula>NOT(ISERROR(SEARCH("alto",K4)))</formula>
    </cfRule>
  </conditionalFormatting>
  <conditionalFormatting sqref="K4">
    <cfRule type="containsText" dxfId="60" priority="27" operator="containsText" text="Extremo">
      <formula>NOT(ISERROR(SEARCH("Extremo",K4)))</formula>
    </cfRule>
    <cfRule type="containsText" dxfId="59" priority="28" operator="containsText" text="Bajo">
      <formula>NOT(ISERROR(SEARCH("Bajo",K4)))</formula>
    </cfRule>
    <cfRule type="containsText" dxfId="58" priority="29" operator="containsText" text="Moderado">
      <formula>NOT(ISERROR(SEARCH("Moderado",K4)))</formula>
    </cfRule>
    <cfRule type="containsText" dxfId="57" priority="30" operator="containsText" text="Alto">
      <formula>NOT(ISERROR(SEARCH("Alto",K4)))</formula>
    </cfRule>
    <cfRule type="containsText" dxfId="56" priority="31" operator="containsText" text="Extremo">
      <formula>NOT(ISERROR(SEARCH("Extremo",K4)))</formula>
    </cfRule>
    <cfRule type="colorScale" priority="32">
      <colorScale>
        <cfvo type="min"/>
        <cfvo type="percentile" val="50"/>
        <cfvo type="max"/>
        <color rgb="FF5A8AC6"/>
        <color rgb="FFFFEB84"/>
        <color rgb="FFF8696B"/>
      </colorScale>
    </cfRule>
  </conditionalFormatting>
  <conditionalFormatting sqref="V4">
    <cfRule type="containsBlanks" dxfId="55" priority="17">
      <formula>LEN(TRIM(V4))=0</formula>
    </cfRule>
    <cfRule type="containsText" dxfId="54" priority="18" operator="containsText" text="alto">
      <formula>NOT(ISERROR(SEARCH("alto",V4)))</formula>
    </cfRule>
  </conditionalFormatting>
  <conditionalFormatting sqref="V4">
    <cfRule type="containsText" dxfId="53" priority="19" operator="containsText" text="Extremo">
      <formula>NOT(ISERROR(SEARCH("Extremo",V4)))</formula>
    </cfRule>
    <cfRule type="containsText" dxfId="52" priority="20" operator="containsText" text="Bajo">
      <formula>NOT(ISERROR(SEARCH("Bajo",V4)))</formula>
    </cfRule>
    <cfRule type="containsText" dxfId="51" priority="21" operator="containsText" text="Moderado">
      <formula>NOT(ISERROR(SEARCH("Moderado",V4)))</formula>
    </cfRule>
    <cfRule type="containsText" dxfId="50" priority="22" operator="containsText" text="Alto">
      <formula>NOT(ISERROR(SEARCH("Alto",V4)))</formula>
    </cfRule>
    <cfRule type="containsText" dxfId="49" priority="23" operator="containsText" text="Extremo">
      <formula>NOT(ISERROR(SEARCH("Extremo",V4)))</formula>
    </cfRule>
    <cfRule type="colorScale" priority="24">
      <colorScale>
        <cfvo type="min"/>
        <cfvo type="percentile" val="50"/>
        <cfvo type="max"/>
        <color rgb="FF5A8AC6"/>
        <color rgb="FFFFEB84"/>
        <color rgb="FFF8696B"/>
      </colorScale>
    </cfRule>
  </conditionalFormatting>
  <conditionalFormatting sqref="K6">
    <cfRule type="containsBlanks" dxfId="48" priority="9">
      <formula>LEN(TRIM(K6))=0</formula>
    </cfRule>
    <cfRule type="containsText" dxfId="47" priority="10" operator="containsText" text="alto">
      <formula>NOT(ISERROR(SEARCH("alto",K6)))</formula>
    </cfRule>
  </conditionalFormatting>
  <conditionalFormatting sqref="K6">
    <cfRule type="containsText" dxfId="46" priority="11" operator="containsText" text="Extremo">
      <formula>NOT(ISERROR(SEARCH("Extremo",K6)))</formula>
    </cfRule>
    <cfRule type="containsText" dxfId="45" priority="12" operator="containsText" text="Bajo">
      <formula>NOT(ISERROR(SEARCH("Bajo",K6)))</formula>
    </cfRule>
    <cfRule type="containsText" dxfId="44" priority="13" operator="containsText" text="Moderado">
      <formula>NOT(ISERROR(SEARCH("Moderado",K6)))</formula>
    </cfRule>
    <cfRule type="containsText" dxfId="43" priority="14" operator="containsText" text="Alto">
      <formula>NOT(ISERROR(SEARCH("Alto",K6)))</formula>
    </cfRule>
    <cfRule type="containsText" dxfId="42" priority="15" operator="containsText" text="Extremo">
      <formula>NOT(ISERROR(SEARCH("Extremo",K6)))</formula>
    </cfRule>
    <cfRule type="colorScale" priority="16">
      <colorScale>
        <cfvo type="min"/>
        <cfvo type="percentile" val="50"/>
        <cfvo type="max"/>
        <color rgb="FF5A8AC6"/>
        <color rgb="FFFFEB84"/>
        <color rgb="FFF8696B"/>
      </colorScale>
    </cfRule>
  </conditionalFormatting>
  <conditionalFormatting sqref="V6">
    <cfRule type="containsBlanks" dxfId="41" priority="1">
      <formula>LEN(TRIM(V6))=0</formula>
    </cfRule>
    <cfRule type="containsText" dxfId="40" priority="2" operator="containsText" text="alto">
      <formula>NOT(ISERROR(SEARCH("alto",V6)))</formula>
    </cfRule>
  </conditionalFormatting>
  <conditionalFormatting sqref="V6">
    <cfRule type="containsText" dxfId="39" priority="3" operator="containsText" text="Extremo">
      <formula>NOT(ISERROR(SEARCH("Extremo",V6)))</formula>
    </cfRule>
    <cfRule type="containsText" dxfId="38" priority="4" operator="containsText" text="Bajo">
      <formula>NOT(ISERROR(SEARCH("Bajo",V6)))</formula>
    </cfRule>
    <cfRule type="containsText" dxfId="37" priority="5" operator="containsText" text="Moderado">
      <formula>NOT(ISERROR(SEARCH("Moderado",V6)))</formula>
    </cfRule>
    <cfRule type="containsText" dxfId="36" priority="6" operator="containsText" text="Alto">
      <formula>NOT(ISERROR(SEARCH("Alto",V6)))</formula>
    </cfRule>
    <cfRule type="containsText" dxfId="35" priority="7" operator="containsText" text="Extremo">
      <formula>NOT(ISERROR(SEARCH("Extremo",V6)))</formula>
    </cfRule>
    <cfRule type="colorScale" priority="8">
      <colorScale>
        <cfvo type="min"/>
        <cfvo type="percentile" val="50"/>
        <cfvo type="max"/>
        <color rgb="FF5A8AC6"/>
        <color rgb="FFFFEB84"/>
        <color rgb="FFF8696B"/>
      </colorScale>
    </cfRule>
  </conditionalFormatting>
  <hyperlinks>
    <hyperlink ref="AE6" r:id="rId1"/>
  </hyperlinks>
  <pageMargins left="0.75" right="0.75" top="1" bottom="1" header="0.5" footer="0.5"/>
  <pageSetup orientation="portrait" horizontalDpi="1200" verticalDpi="1200"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J19"/>
  <sheetViews>
    <sheetView showGridLines="0" zoomScale="110" zoomScaleNormal="110" workbookViewId="0">
      <pane xSplit="6" ySplit="3" topLeftCell="G4" activePane="bottomRight" state="frozen"/>
      <selection pane="topRight" activeCell="H1" sqref="H1"/>
      <selection pane="bottomLeft" activeCell="A4" sqref="A4"/>
      <selection pane="bottomRight" activeCell="A4" sqref="A4:A19"/>
    </sheetView>
  </sheetViews>
  <sheetFormatPr baseColWidth="10" defaultRowHeight="11.25"/>
  <cols>
    <col min="1" max="1" width="18.7109375" style="7" customWidth="1"/>
    <col min="2" max="3" width="13" style="3" customWidth="1"/>
    <col min="4" max="4" width="12.42578125" style="3" customWidth="1"/>
    <col min="5" max="5" width="20.140625" style="3" customWidth="1"/>
    <col min="6" max="6" width="18.85546875" style="3" customWidth="1"/>
    <col min="7" max="7" width="11.7109375" style="3" customWidth="1"/>
    <col min="8" max="8" width="18.42578125" style="3" customWidth="1"/>
    <col min="9" max="10" width="11.5703125" style="3" customWidth="1"/>
    <col min="11" max="11" width="14.85546875" style="3" customWidth="1"/>
    <col min="12" max="12" width="18" style="3" customWidth="1"/>
    <col min="13" max="13" width="9.7109375" style="3" hidden="1" customWidth="1"/>
    <col min="14" max="14" width="6.85546875" style="3" hidden="1" customWidth="1"/>
    <col min="15" max="15" width="11" style="3" hidden="1" customWidth="1"/>
    <col min="16" max="16" width="7.28515625" style="3" hidden="1" customWidth="1"/>
    <col min="17" max="17" width="25.85546875" style="3" customWidth="1"/>
    <col min="18" max="18" width="24.42578125" style="3" customWidth="1"/>
    <col min="19" max="19" width="26.28515625" style="3" customWidth="1"/>
    <col min="20" max="20" width="16.5703125" style="3" customWidth="1"/>
    <col min="21" max="21" width="16" style="3" customWidth="1"/>
    <col min="22" max="22" width="15.5703125" style="3" customWidth="1"/>
    <col min="23" max="23" width="14.42578125" style="3" customWidth="1"/>
    <col min="24" max="24" width="1.85546875" style="3" hidden="1" customWidth="1"/>
    <col min="25" max="25" width="27.7109375" style="3" customWidth="1"/>
    <col min="26" max="26" width="9.7109375" style="3" customWidth="1"/>
    <col min="27" max="27" width="11.42578125" style="3" customWidth="1"/>
    <col min="28" max="28" width="19.42578125" style="3" customWidth="1"/>
    <col min="29" max="29" width="30" style="3" customWidth="1"/>
    <col min="30" max="36" width="26" style="3" customWidth="1"/>
    <col min="37" max="16384" width="11.42578125" style="3"/>
  </cols>
  <sheetData>
    <row r="1" spans="1:36" ht="26.25" customHeight="1">
      <c r="A1" s="1"/>
      <c r="B1" s="62" t="s">
        <v>0</v>
      </c>
      <c r="C1" s="62"/>
      <c r="D1" s="62"/>
      <c r="E1" s="62"/>
      <c r="F1" s="62" t="s">
        <v>1</v>
      </c>
      <c r="G1" s="62"/>
      <c r="H1" s="62"/>
      <c r="I1" s="62" t="s">
        <v>2</v>
      </c>
      <c r="J1" s="62"/>
      <c r="K1" s="62"/>
      <c r="L1" s="2"/>
      <c r="M1" s="2"/>
      <c r="N1" s="2"/>
      <c r="O1" s="2"/>
      <c r="P1" s="2"/>
      <c r="Q1" s="2"/>
      <c r="R1" s="2"/>
      <c r="S1" s="2"/>
      <c r="T1" s="2"/>
      <c r="U1" s="2"/>
      <c r="V1" s="2"/>
      <c r="W1" s="2"/>
      <c r="X1" s="62" t="s">
        <v>3</v>
      </c>
      <c r="Y1" s="63" t="s">
        <v>4</v>
      </c>
      <c r="Z1" s="64"/>
      <c r="AA1" s="64"/>
      <c r="AB1" s="64"/>
      <c r="AC1" s="65"/>
      <c r="AD1" s="133" t="s">
        <v>5</v>
      </c>
      <c r="AE1" s="134"/>
      <c r="AF1" s="135" t="s">
        <v>6</v>
      </c>
      <c r="AG1" s="136"/>
      <c r="AH1" s="136"/>
      <c r="AI1" s="136"/>
      <c r="AJ1" s="137"/>
    </row>
    <row r="2" spans="1:36" ht="20.25" customHeight="1">
      <c r="A2" s="61" t="s">
        <v>7</v>
      </c>
      <c r="B2" s="62" t="s">
        <v>8</v>
      </c>
      <c r="C2" s="62" t="s">
        <v>9</v>
      </c>
      <c r="D2" s="62" t="s">
        <v>10</v>
      </c>
      <c r="E2" s="62" t="s">
        <v>11</v>
      </c>
      <c r="F2" s="62" t="s">
        <v>12</v>
      </c>
      <c r="G2" s="62" t="s">
        <v>13</v>
      </c>
      <c r="H2" s="62" t="s">
        <v>14</v>
      </c>
      <c r="I2" s="62" t="s">
        <v>15</v>
      </c>
      <c r="J2" s="62" t="s">
        <v>16</v>
      </c>
      <c r="K2" s="62" t="s">
        <v>17</v>
      </c>
      <c r="L2" s="62" t="s">
        <v>18</v>
      </c>
      <c r="M2" s="62" t="s">
        <v>19</v>
      </c>
      <c r="N2" s="62" t="s">
        <v>20</v>
      </c>
      <c r="O2" s="62" t="s">
        <v>21</v>
      </c>
      <c r="P2" s="62"/>
      <c r="Q2" s="68" t="s">
        <v>22</v>
      </c>
      <c r="R2" s="69" t="s">
        <v>23</v>
      </c>
      <c r="S2" s="70" t="s">
        <v>24</v>
      </c>
      <c r="T2" s="62" t="s">
        <v>15</v>
      </c>
      <c r="U2" s="62" t="s">
        <v>16</v>
      </c>
      <c r="V2" s="62" t="s">
        <v>25</v>
      </c>
      <c r="W2" s="62" t="s">
        <v>26</v>
      </c>
      <c r="X2" s="62"/>
      <c r="Y2" s="93" t="s">
        <v>27</v>
      </c>
      <c r="Z2" s="93" t="s">
        <v>28</v>
      </c>
      <c r="AA2" s="93" t="s">
        <v>29</v>
      </c>
      <c r="AB2" s="93" t="s">
        <v>30</v>
      </c>
      <c r="AC2" s="93" t="s">
        <v>31</v>
      </c>
      <c r="AD2" s="70" t="s">
        <v>32</v>
      </c>
      <c r="AE2" s="70" t="s">
        <v>24</v>
      </c>
      <c r="AF2" s="69" t="s">
        <v>33</v>
      </c>
      <c r="AG2" s="69" t="s">
        <v>34</v>
      </c>
      <c r="AH2" s="69" t="s">
        <v>24</v>
      </c>
      <c r="AI2" s="69" t="s">
        <v>35</v>
      </c>
      <c r="AJ2" s="69" t="s">
        <v>36</v>
      </c>
    </row>
    <row r="3" spans="1:36" ht="51.75" customHeight="1" thickBot="1">
      <c r="A3" s="61"/>
      <c r="B3" s="62"/>
      <c r="C3" s="62"/>
      <c r="D3" s="62"/>
      <c r="E3" s="62"/>
      <c r="F3" s="62"/>
      <c r="G3" s="62"/>
      <c r="H3" s="62"/>
      <c r="I3" s="62"/>
      <c r="J3" s="62"/>
      <c r="K3" s="62"/>
      <c r="L3" s="62"/>
      <c r="M3" s="62"/>
      <c r="N3" s="62"/>
      <c r="O3" s="13" t="s">
        <v>15</v>
      </c>
      <c r="P3" s="13" t="s">
        <v>16</v>
      </c>
      <c r="Q3" s="68"/>
      <c r="R3" s="69"/>
      <c r="S3" s="71"/>
      <c r="T3" s="62"/>
      <c r="U3" s="62"/>
      <c r="V3" s="62"/>
      <c r="W3" s="62"/>
      <c r="X3" s="62"/>
      <c r="Y3" s="94"/>
      <c r="Z3" s="94"/>
      <c r="AA3" s="94"/>
      <c r="AB3" s="94"/>
      <c r="AC3" s="94"/>
      <c r="AD3" s="71"/>
      <c r="AE3" s="71"/>
      <c r="AF3" s="69"/>
      <c r="AG3" s="69"/>
      <c r="AH3" s="69"/>
      <c r="AI3" s="69"/>
      <c r="AJ3" s="69"/>
    </row>
    <row r="4" spans="1:36" ht="83.25" customHeight="1">
      <c r="A4" s="146" t="s">
        <v>72</v>
      </c>
      <c r="B4" s="74"/>
      <c r="C4" s="74" t="s">
        <v>73</v>
      </c>
      <c r="D4" s="74" t="s">
        <v>74</v>
      </c>
      <c r="E4" s="16" t="s">
        <v>75</v>
      </c>
      <c r="F4" s="180" t="s">
        <v>76</v>
      </c>
      <c r="G4" s="74" t="s">
        <v>77</v>
      </c>
      <c r="H4" s="178" t="s">
        <v>78</v>
      </c>
      <c r="I4" s="74" t="s">
        <v>50</v>
      </c>
      <c r="J4" s="74" t="s">
        <v>79</v>
      </c>
      <c r="K4" s="112">
        <v>20</v>
      </c>
      <c r="L4" s="17" t="s">
        <v>80</v>
      </c>
      <c r="M4" s="73" t="s">
        <v>47</v>
      </c>
      <c r="N4" s="73">
        <v>85</v>
      </c>
      <c r="O4" s="73"/>
      <c r="P4" s="73"/>
      <c r="Q4" s="74" t="s">
        <v>48</v>
      </c>
      <c r="R4" s="175" t="s">
        <v>81</v>
      </c>
      <c r="S4" s="74" t="s">
        <v>82</v>
      </c>
      <c r="T4" s="74" t="s">
        <v>50</v>
      </c>
      <c r="U4" s="74" t="s">
        <v>83</v>
      </c>
      <c r="V4" s="112">
        <v>10</v>
      </c>
      <c r="W4" s="74" t="s">
        <v>51</v>
      </c>
      <c r="X4" s="72" t="s">
        <v>39</v>
      </c>
      <c r="Y4" s="13" t="s">
        <v>27</v>
      </c>
      <c r="Z4" s="13" t="s">
        <v>28</v>
      </c>
      <c r="AA4" s="13" t="s">
        <v>29</v>
      </c>
      <c r="AB4" s="13" t="s">
        <v>30</v>
      </c>
      <c r="AC4" s="13" t="s">
        <v>31</v>
      </c>
      <c r="AD4" s="90" t="s">
        <v>84</v>
      </c>
      <c r="AE4" s="122" t="s">
        <v>324</v>
      </c>
      <c r="AF4" s="122" t="s">
        <v>66</v>
      </c>
      <c r="AG4" s="122" t="s">
        <v>85</v>
      </c>
      <c r="AH4" s="122" t="s">
        <v>85</v>
      </c>
      <c r="AI4" s="122" t="s">
        <v>86</v>
      </c>
      <c r="AJ4" s="122" t="s">
        <v>87</v>
      </c>
    </row>
    <row r="5" spans="1:36" ht="60" customHeight="1">
      <c r="A5" s="147"/>
      <c r="B5" s="75"/>
      <c r="C5" s="75"/>
      <c r="D5" s="75"/>
      <c r="E5" s="16" t="s">
        <v>88</v>
      </c>
      <c r="F5" s="181"/>
      <c r="G5" s="75"/>
      <c r="H5" s="182"/>
      <c r="I5" s="75"/>
      <c r="J5" s="75"/>
      <c r="K5" s="113"/>
      <c r="L5" s="74" t="s">
        <v>89</v>
      </c>
      <c r="M5" s="73"/>
      <c r="N5" s="73"/>
      <c r="O5" s="73"/>
      <c r="P5" s="73"/>
      <c r="Q5" s="75"/>
      <c r="R5" s="176"/>
      <c r="S5" s="75"/>
      <c r="T5" s="75"/>
      <c r="U5" s="75"/>
      <c r="V5" s="113"/>
      <c r="W5" s="75"/>
      <c r="X5" s="72"/>
      <c r="Y5" s="18" t="s">
        <v>81</v>
      </c>
      <c r="Z5" s="19">
        <v>43467</v>
      </c>
      <c r="AA5" s="19">
        <v>43830</v>
      </c>
      <c r="AB5" s="18" t="s">
        <v>90</v>
      </c>
      <c r="AC5" s="20" t="s">
        <v>91</v>
      </c>
      <c r="AD5" s="92"/>
      <c r="AE5" s="124"/>
      <c r="AF5" s="124"/>
      <c r="AG5" s="124"/>
      <c r="AH5" s="124"/>
      <c r="AI5" s="124"/>
      <c r="AJ5" s="124"/>
    </row>
    <row r="6" spans="1:36" ht="60" customHeight="1">
      <c r="A6" s="147"/>
      <c r="B6" s="75"/>
      <c r="C6" s="75"/>
      <c r="D6" s="75"/>
      <c r="E6" s="16" t="s">
        <v>92</v>
      </c>
      <c r="F6" s="181"/>
      <c r="G6" s="75"/>
      <c r="H6" s="182"/>
      <c r="I6" s="75"/>
      <c r="J6" s="75"/>
      <c r="K6" s="113"/>
      <c r="L6" s="75"/>
      <c r="M6" s="73"/>
      <c r="N6" s="73"/>
      <c r="O6" s="73"/>
      <c r="P6" s="73"/>
      <c r="Q6" s="75"/>
      <c r="R6" s="175" t="s">
        <v>93</v>
      </c>
      <c r="S6" s="75"/>
      <c r="T6" s="75"/>
      <c r="U6" s="75"/>
      <c r="V6" s="113"/>
      <c r="W6" s="75"/>
      <c r="X6" s="72"/>
      <c r="Y6" s="178" t="s">
        <v>94</v>
      </c>
      <c r="Z6" s="186">
        <v>43467</v>
      </c>
      <c r="AA6" s="186">
        <v>43830</v>
      </c>
      <c r="AB6" s="178" t="s">
        <v>95</v>
      </c>
      <c r="AC6" s="157" t="s">
        <v>91</v>
      </c>
      <c r="AD6" s="90" t="s">
        <v>96</v>
      </c>
      <c r="AE6" s="90" t="s">
        <v>325</v>
      </c>
      <c r="AF6" s="122" t="s">
        <v>66</v>
      </c>
      <c r="AG6" s="98" t="s">
        <v>85</v>
      </c>
      <c r="AH6" s="122" t="s">
        <v>85</v>
      </c>
      <c r="AI6" s="122" t="s">
        <v>86</v>
      </c>
      <c r="AJ6" s="122" t="s">
        <v>87</v>
      </c>
    </row>
    <row r="7" spans="1:36" ht="45.75" customHeight="1" thickBot="1">
      <c r="A7" s="147"/>
      <c r="B7" s="76"/>
      <c r="C7" s="76"/>
      <c r="D7" s="76"/>
      <c r="E7" s="21" t="s">
        <v>97</v>
      </c>
      <c r="F7" s="181"/>
      <c r="G7" s="75"/>
      <c r="H7" s="182"/>
      <c r="I7" s="75"/>
      <c r="J7" s="75"/>
      <c r="K7" s="113"/>
      <c r="L7" s="76"/>
      <c r="M7" s="73"/>
      <c r="N7" s="73"/>
      <c r="O7" s="73"/>
      <c r="P7" s="73"/>
      <c r="Q7" s="76"/>
      <c r="R7" s="176"/>
      <c r="S7" s="76"/>
      <c r="T7" s="76"/>
      <c r="U7" s="76"/>
      <c r="V7" s="113"/>
      <c r="W7" s="76"/>
      <c r="X7" s="72"/>
      <c r="Y7" s="185"/>
      <c r="Z7" s="187"/>
      <c r="AA7" s="187"/>
      <c r="AB7" s="185"/>
      <c r="AC7" s="159"/>
      <c r="AD7" s="92"/>
      <c r="AE7" s="92"/>
      <c r="AF7" s="124"/>
      <c r="AG7" s="121"/>
      <c r="AH7" s="124"/>
      <c r="AI7" s="124"/>
      <c r="AJ7" s="124"/>
    </row>
    <row r="8" spans="1:36" ht="54" customHeight="1">
      <c r="A8" s="147"/>
      <c r="B8" s="74"/>
      <c r="C8" s="74" t="s">
        <v>73</v>
      </c>
      <c r="D8" s="74" t="s">
        <v>74</v>
      </c>
      <c r="E8" s="73" t="s">
        <v>98</v>
      </c>
      <c r="F8" s="188" t="s">
        <v>99</v>
      </c>
      <c r="G8" s="73" t="s">
        <v>100</v>
      </c>
      <c r="H8" s="177" t="s">
        <v>101</v>
      </c>
      <c r="I8" s="73" t="s">
        <v>44</v>
      </c>
      <c r="J8" s="73" t="s">
        <v>45</v>
      </c>
      <c r="K8" s="117">
        <v>12</v>
      </c>
      <c r="L8" s="73" t="s">
        <v>102</v>
      </c>
      <c r="M8" s="5" t="s">
        <v>52</v>
      </c>
      <c r="N8" s="10">
        <v>85</v>
      </c>
      <c r="O8" s="10"/>
      <c r="P8" s="6"/>
      <c r="Q8" s="73" t="s">
        <v>48</v>
      </c>
      <c r="R8" s="183" t="s">
        <v>103</v>
      </c>
      <c r="S8" s="73" t="s">
        <v>104</v>
      </c>
      <c r="T8" s="74" t="s">
        <v>50</v>
      </c>
      <c r="U8" s="74" t="s">
        <v>45</v>
      </c>
      <c r="V8" s="112">
        <v>3</v>
      </c>
      <c r="W8" s="74" t="s">
        <v>105</v>
      </c>
      <c r="X8" s="111"/>
      <c r="Y8" s="177" t="s">
        <v>106</v>
      </c>
      <c r="Z8" s="118">
        <v>43863</v>
      </c>
      <c r="AA8" s="118">
        <v>44196</v>
      </c>
      <c r="AB8" s="177" t="s">
        <v>107</v>
      </c>
      <c r="AC8" s="179" t="s">
        <v>108</v>
      </c>
      <c r="AD8" s="22" t="s">
        <v>109</v>
      </c>
      <c r="AE8" s="22" t="s">
        <v>326</v>
      </c>
      <c r="AF8" s="23" t="s">
        <v>66</v>
      </c>
      <c r="AG8" s="23" t="s">
        <v>85</v>
      </c>
      <c r="AH8" s="23" t="s">
        <v>85</v>
      </c>
      <c r="AI8" s="23" t="s">
        <v>110</v>
      </c>
      <c r="AJ8" s="23" t="s">
        <v>111</v>
      </c>
    </row>
    <row r="9" spans="1:36" ht="15" customHeight="1">
      <c r="A9" s="147"/>
      <c r="B9" s="75"/>
      <c r="C9" s="75"/>
      <c r="D9" s="75"/>
      <c r="E9" s="73"/>
      <c r="F9" s="188"/>
      <c r="G9" s="73"/>
      <c r="H9" s="177"/>
      <c r="I9" s="73"/>
      <c r="J9" s="73"/>
      <c r="K9" s="117"/>
      <c r="L9" s="73"/>
      <c r="Q9" s="73"/>
      <c r="R9" s="183"/>
      <c r="S9" s="73"/>
      <c r="T9" s="75"/>
      <c r="U9" s="75"/>
      <c r="V9" s="113"/>
      <c r="W9" s="75"/>
      <c r="Y9" s="177"/>
      <c r="Z9" s="118"/>
      <c r="AA9" s="118"/>
      <c r="AB9" s="177"/>
      <c r="AC9" s="179"/>
      <c r="AD9" s="90" t="s">
        <v>112</v>
      </c>
      <c r="AE9" s="90" t="s">
        <v>327</v>
      </c>
      <c r="AF9" s="122" t="s">
        <v>66</v>
      </c>
      <c r="AG9" s="122" t="s">
        <v>85</v>
      </c>
      <c r="AH9" s="122" t="s">
        <v>85</v>
      </c>
      <c r="AI9" s="122" t="s">
        <v>110</v>
      </c>
      <c r="AJ9" s="122" t="s">
        <v>87</v>
      </c>
    </row>
    <row r="10" spans="1:36" ht="15" customHeight="1">
      <c r="A10" s="147"/>
      <c r="B10" s="75"/>
      <c r="C10" s="75"/>
      <c r="D10" s="75"/>
      <c r="E10" s="73"/>
      <c r="F10" s="188"/>
      <c r="G10" s="73"/>
      <c r="H10" s="177"/>
      <c r="I10" s="73"/>
      <c r="J10" s="73"/>
      <c r="K10" s="117"/>
      <c r="L10" s="73" t="s">
        <v>113</v>
      </c>
      <c r="Q10" s="73" t="s">
        <v>48</v>
      </c>
      <c r="R10" s="141" t="s">
        <v>114</v>
      </c>
      <c r="S10" s="184" t="s">
        <v>115</v>
      </c>
      <c r="T10" s="75"/>
      <c r="U10" s="75"/>
      <c r="V10" s="113"/>
      <c r="W10" s="75"/>
      <c r="Y10" s="177"/>
      <c r="Z10" s="118"/>
      <c r="AA10" s="118"/>
      <c r="AB10" s="177"/>
      <c r="AC10" s="179"/>
      <c r="AD10" s="91"/>
      <c r="AE10" s="91"/>
      <c r="AF10" s="123"/>
      <c r="AG10" s="123"/>
      <c r="AH10" s="123"/>
      <c r="AI10" s="123"/>
      <c r="AJ10" s="123"/>
    </row>
    <row r="11" spans="1:36" ht="33.75" customHeight="1">
      <c r="A11" s="147"/>
      <c r="B11" s="75"/>
      <c r="C11" s="75"/>
      <c r="D11" s="75"/>
      <c r="E11" s="74"/>
      <c r="F11" s="180"/>
      <c r="G11" s="74"/>
      <c r="H11" s="178"/>
      <c r="I11" s="74"/>
      <c r="J11" s="74"/>
      <c r="K11" s="119"/>
      <c r="L11" s="74"/>
      <c r="Q11" s="74"/>
      <c r="R11" s="90"/>
      <c r="S11" s="122"/>
      <c r="T11" s="75"/>
      <c r="U11" s="75"/>
      <c r="V11" s="113"/>
      <c r="W11" s="75"/>
      <c r="Y11" s="178"/>
      <c r="Z11" s="102"/>
      <c r="AA11" s="102"/>
      <c r="AB11" s="178"/>
      <c r="AC11" s="157"/>
      <c r="AD11" s="92"/>
      <c r="AE11" s="92"/>
      <c r="AF11" s="124"/>
      <c r="AG11" s="124"/>
      <c r="AH11" s="124"/>
      <c r="AI11" s="124"/>
      <c r="AJ11" s="124"/>
    </row>
    <row r="12" spans="1:36" ht="33.75" customHeight="1">
      <c r="A12" s="147"/>
      <c r="B12" s="184"/>
      <c r="C12" s="184" t="s">
        <v>116</v>
      </c>
      <c r="D12" s="73" t="s">
        <v>117</v>
      </c>
      <c r="E12" s="73" t="s">
        <v>118</v>
      </c>
      <c r="F12" s="188" t="s">
        <v>119</v>
      </c>
      <c r="G12" s="184" t="s">
        <v>120</v>
      </c>
      <c r="H12" s="24" t="s">
        <v>121</v>
      </c>
      <c r="I12" s="73" t="s">
        <v>44</v>
      </c>
      <c r="J12" s="73" t="s">
        <v>45</v>
      </c>
      <c r="K12" s="117">
        <v>12</v>
      </c>
      <c r="L12" s="73" t="s">
        <v>122</v>
      </c>
      <c r="M12" s="4"/>
      <c r="N12" s="4"/>
      <c r="O12" s="4"/>
      <c r="P12" s="4"/>
      <c r="Q12" s="73" t="s">
        <v>48</v>
      </c>
      <c r="R12" s="184"/>
      <c r="S12" s="184" t="s">
        <v>123</v>
      </c>
      <c r="T12" s="184" t="s">
        <v>50</v>
      </c>
      <c r="U12" s="184" t="s">
        <v>45</v>
      </c>
      <c r="V12" s="184">
        <v>3</v>
      </c>
      <c r="W12" s="184" t="s">
        <v>105</v>
      </c>
      <c r="X12" s="4"/>
      <c r="Y12" s="177" t="s">
        <v>124</v>
      </c>
      <c r="Z12" s="191">
        <f t="shared" ref="Z12:AA12" si="0">Z8</f>
        <v>43863</v>
      </c>
      <c r="AA12" s="191">
        <f t="shared" si="0"/>
        <v>44196</v>
      </c>
      <c r="AB12" s="192" t="s">
        <v>125</v>
      </c>
      <c r="AC12" s="191" t="s">
        <v>126</v>
      </c>
      <c r="AD12" s="141" t="s">
        <v>329</v>
      </c>
      <c r="AE12" s="184" t="s">
        <v>328</v>
      </c>
      <c r="AF12" s="184" t="s">
        <v>217</v>
      </c>
      <c r="AG12" s="122"/>
      <c r="AH12" s="122"/>
      <c r="AI12" s="122" t="s">
        <v>303</v>
      </c>
      <c r="AJ12" s="189">
        <v>43952</v>
      </c>
    </row>
    <row r="13" spans="1:36" ht="24" customHeight="1">
      <c r="A13" s="147"/>
      <c r="B13" s="184"/>
      <c r="C13" s="184"/>
      <c r="D13" s="73"/>
      <c r="E13" s="73"/>
      <c r="F13" s="188"/>
      <c r="G13" s="184"/>
      <c r="H13" s="190" t="s">
        <v>127</v>
      </c>
      <c r="I13" s="73"/>
      <c r="J13" s="73"/>
      <c r="K13" s="117"/>
      <c r="L13" s="73"/>
      <c r="M13" s="4"/>
      <c r="N13" s="4"/>
      <c r="O13" s="4"/>
      <c r="P13" s="4"/>
      <c r="Q13" s="73"/>
      <c r="R13" s="184"/>
      <c r="S13" s="184"/>
      <c r="T13" s="184"/>
      <c r="U13" s="184"/>
      <c r="V13" s="184"/>
      <c r="W13" s="184"/>
      <c r="X13" s="4"/>
      <c r="Y13" s="177"/>
      <c r="Z13" s="184"/>
      <c r="AA13" s="184"/>
      <c r="AB13" s="141"/>
      <c r="AC13" s="184"/>
      <c r="AD13" s="141"/>
      <c r="AE13" s="184"/>
      <c r="AF13" s="184"/>
      <c r="AG13" s="123"/>
      <c r="AH13" s="123"/>
      <c r="AI13" s="123"/>
      <c r="AJ13" s="123"/>
    </row>
    <row r="14" spans="1:36">
      <c r="A14" s="147"/>
      <c r="B14" s="184"/>
      <c r="C14" s="184"/>
      <c r="D14" s="73"/>
      <c r="E14" s="73"/>
      <c r="F14" s="188"/>
      <c r="G14" s="184"/>
      <c r="H14" s="190"/>
      <c r="I14" s="73"/>
      <c r="J14" s="73"/>
      <c r="K14" s="117"/>
      <c r="L14" s="73"/>
      <c r="M14" s="4"/>
      <c r="N14" s="4"/>
      <c r="O14" s="4"/>
      <c r="P14" s="4"/>
      <c r="Q14" s="73"/>
      <c r="R14" s="184"/>
      <c r="S14" s="184"/>
      <c r="T14" s="184"/>
      <c r="U14" s="184"/>
      <c r="V14" s="184"/>
      <c r="W14" s="184"/>
      <c r="X14" s="4"/>
      <c r="Y14" s="177"/>
      <c r="Z14" s="184"/>
      <c r="AA14" s="184"/>
      <c r="AB14" s="141"/>
      <c r="AC14" s="184"/>
      <c r="AD14" s="141"/>
      <c r="AE14" s="184"/>
      <c r="AF14" s="184"/>
      <c r="AG14" s="123"/>
      <c r="AH14" s="123"/>
      <c r="AI14" s="123"/>
      <c r="AJ14" s="123"/>
    </row>
    <row r="15" spans="1:36">
      <c r="A15" s="147"/>
      <c r="B15" s="184"/>
      <c r="C15" s="184"/>
      <c r="D15" s="73"/>
      <c r="E15" s="73"/>
      <c r="F15" s="188"/>
      <c r="G15" s="184"/>
      <c r="H15" s="190"/>
      <c r="I15" s="73"/>
      <c r="J15" s="73"/>
      <c r="K15" s="117"/>
      <c r="L15" s="73"/>
      <c r="M15" s="4"/>
      <c r="N15" s="4"/>
      <c r="O15" s="4"/>
      <c r="P15" s="4"/>
      <c r="Q15" s="73"/>
      <c r="R15" s="184"/>
      <c r="S15" s="184"/>
      <c r="T15" s="184"/>
      <c r="U15" s="184"/>
      <c r="V15" s="184"/>
      <c r="W15" s="184"/>
      <c r="X15" s="4"/>
      <c r="Y15" s="177"/>
      <c r="Z15" s="184"/>
      <c r="AA15" s="184"/>
      <c r="AB15" s="141"/>
      <c r="AC15" s="184"/>
      <c r="AD15" s="141"/>
      <c r="AE15" s="184"/>
      <c r="AF15" s="184"/>
      <c r="AG15" s="123"/>
      <c r="AH15" s="123"/>
      <c r="AI15" s="123"/>
      <c r="AJ15" s="123"/>
    </row>
    <row r="16" spans="1:36" ht="11.25" customHeight="1">
      <c r="A16" s="147"/>
      <c r="B16" s="184"/>
      <c r="C16" s="184"/>
      <c r="D16" s="73"/>
      <c r="E16" s="73" t="s">
        <v>128</v>
      </c>
      <c r="F16" s="188"/>
      <c r="G16" s="184"/>
      <c r="H16" s="190"/>
      <c r="I16" s="73"/>
      <c r="J16" s="73"/>
      <c r="K16" s="117"/>
      <c r="L16" s="73"/>
      <c r="M16" s="4"/>
      <c r="N16" s="4"/>
      <c r="O16" s="4"/>
      <c r="P16" s="4"/>
      <c r="Q16" s="73"/>
      <c r="R16" s="184"/>
      <c r="S16" s="184"/>
      <c r="T16" s="184" t="s">
        <v>50</v>
      </c>
      <c r="U16" s="184" t="s">
        <v>45</v>
      </c>
      <c r="V16" s="184">
        <v>3</v>
      </c>
      <c r="W16" s="184"/>
      <c r="X16" s="4"/>
      <c r="Y16" s="177"/>
      <c r="Z16" s="184"/>
      <c r="AA16" s="184"/>
      <c r="AB16" s="141"/>
      <c r="AC16" s="184"/>
      <c r="AD16" s="141"/>
      <c r="AE16" s="184"/>
      <c r="AF16" s="184"/>
      <c r="AG16" s="123"/>
      <c r="AH16" s="123"/>
      <c r="AI16" s="123"/>
      <c r="AJ16" s="123"/>
    </row>
    <row r="17" spans="1:36">
      <c r="A17" s="147"/>
      <c r="B17" s="184"/>
      <c r="C17" s="184"/>
      <c r="D17" s="73"/>
      <c r="E17" s="73"/>
      <c r="F17" s="188"/>
      <c r="G17" s="184"/>
      <c r="H17" s="190"/>
      <c r="I17" s="73"/>
      <c r="J17" s="73"/>
      <c r="K17" s="117"/>
      <c r="L17" s="73"/>
      <c r="M17" s="4"/>
      <c r="N17" s="4"/>
      <c r="O17" s="4"/>
      <c r="P17" s="4"/>
      <c r="Q17" s="73"/>
      <c r="R17" s="184"/>
      <c r="S17" s="184"/>
      <c r="T17" s="184"/>
      <c r="U17" s="184"/>
      <c r="V17" s="184"/>
      <c r="W17" s="184"/>
      <c r="X17" s="4"/>
      <c r="Y17" s="177"/>
      <c r="Z17" s="184"/>
      <c r="AA17" s="184"/>
      <c r="AB17" s="141"/>
      <c r="AC17" s="184"/>
      <c r="AD17" s="141"/>
      <c r="AE17" s="184"/>
      <c r="AF17" s="184"/>
      <c r="AG17" s="123"/>
      <c r="AH17" s="123"/>
      <c r="AI17" s="123"/>
      <c r="AJ17" s="123"/>
    </row>
    <row r="18" spans="1:36">
      <c r="A18" s="147"/>
      <c r="B18" s="184"/>
      <c r="C18" s="184"/>
      <c r="D18" s="73"/>
      <c r="E18" s="73"/>
      <c r="F18" s="188"/>
      <c r="G18" s="184"/>
      <c r="H18" s="190"/>
      <c r="I18" s="73"/>
      <c r="J18" s="73"/>
      <c r="K18" s="117"/>
      <c r="L18" s="73"/>
      <c r="M18" s="4"/>
      <c r="N18" s="4"/>
      <c r="O18" s="4"/>
      <c r="P18" s="4"/>
      <c r="Q18" s="73"/>
      <c r="R18" s="184"/>
      <c r="S18" s="184"/>
      <c r="T18" s="184"/>
      <c r="U18" s="184"/>
      <c r="V18" s="184"/>
      <c r="W18" s="184"/>
      <c r="X18" s="4"/>
      <c r="Y18" s="177"/>
      <c r="Z18" s="184"/>
      <c r="AA18" s="184"/>
      <c r="AB18" s="141"/>
      <c r="AC18" s="184"/>
      <c r="AD18" s="141"/>
      <c r="AE18" s="184"/>
      <c r="AF18" s="184"/>
      <c r="AG18" s="123"/>
      <c r="AH18" s="123"/>
      <c r="AI18" s="123"/>
      <c r="AJ18" s="123"/>
    </row>
    <row r="19" spans="1:36">
      <c r="A19" s="148"/>
      <c r="B19" s="184"/>
      <c r="C19" s="184"/>
      <c r="D19" s="73"/>
      <c r="E19" s="73"/>
      <c r="F19" s="188"/>
      <c r="G19" s="184"/>
      <c r="H19" s="190"/>
      <c r="I19" s="73"/>
      <c r="J19" s="73"/>
      <c r="K19" s="117"/>
      <c r="L19" s="73"/>
      <c r="M19" s="4"/>
      <c r="N19" s="4"/>
      <c r="O19" s="4"/>
      <c r="P19" s="4"/>
      <c r="Q19" s="73"/>
      <c r="R19" s="184"/>
      <c r="S19" s="184"/>
      <c r="T19" s="184"/>
      <c r="U19" s="184"/>
      <c r="V19" s="184"/>
      <c r="W19" s="184"/>
      <c r="X19" s="4"/>
      <c r="Y19" s="177"/>
      <c r="Z19" s="184"/>
      <c r="AA19" s="184"/>
      <c r="AB19" s="141"/>
      <c r="AC19" s="184"/>
      <c r="AD19" s="141"/>
      <c r="AE19" s="184"/>
      <c r="AF19" s="184"/>
      <c r="AG19" s="124"/>
      <c r="AH19" s="124"/>
      <c r="AI19" s="124"/>
      <c r="AJ19" s="124"/>
    </row>
  </sheetData>
  <autoFilter ref="A3:AD8"/>
  <dataConsolidate/>
  <mergeCells count="149">
    <mergeCell ref="AF12:AF19"/>
    <mergeCell ref="AG12:AG19"/>
    <mergeCell ref="AH12:AH19"/>
    <mergeCell ref="AI12:AI19"/>
    <mergeCell ref="AJ12:AJ19"/>
    <mergeCell ref="H13:H19"/>
    <mergeCell ref="Z12:Z19"/>
    <mergeCell ref="AA12:AA19"/>
    <mergeCell ref="AB12:AB19"/>
    <mergeCell ref="AC12:AC19"/>
    <mergeCell ref="AD12:AD19"/>
    <mergeCell ref="AE12:AE19"/>
    <mergeCell ref="S12:S19"/>
    <mergeCell ref="T12:T19"/>
    <mergeCell ref="U12:U19"/>
    <mergeCell ref="V12:V19"/>
    <mergeCell ref="W12:W19"/>
    <mergeCell ref="Y12:Y19"/>
    <mergeCell ref="I12:I19"/>
    <mergeCell ref="J12:J19"/>
    <mergeCell ref="K12:K19"/>
    <mergeCell ref="L12:L19"/>
    <mergeCell ref="Q12:Q19"/>
    <mergeCell ref="R12:R19"/>
    <mergeCell ref="B12:B19"/>
    <mergeCell ref="C12:C19"/>
    <mergeCell ref="D12:D19"/>
    <mergeCell ref="E12:E15"/>
    <mergeCell ref="F12:F19"/>
    <mergeCell ref="G12:G19"/>
    <mergeCell ref="E16:E19"/>
    <mergeCell ref="H8:H11"/>
    <mergeCell ref="I8:I11"/>
    <mergeCell ref="F8:F11"/>
    <mergeCell ref="G8:G11"/>
    <mergeCell ref="AI9:AI11"/>
    <mergeCell ref="AJ9:AJ11"/>
    <mergeCell ref="Y8:Y11"/>
    <mergeCell ref="AG4:AG5"/>
    <mergeCell ref="AH4:AH5"/>
    <mergeCell ref="AI4:AI5"/>
    <mergeCell ref="AJ4:AJ5"/>
    <mergeCell ref="AG6:AG7"/>
    <mergeCell ref="AH6:AH7"/>
    <mergeCell ref="AI6:AI7"/>
    <mergeCell ref="Y6:Y7"/>
    <mergeCell ref="Z6:Z7"/>
    <mergeCell ref="AA6:AA7"/>
    <mergeCell ref="AB6:AB7"/>
    <mergeCell ref="AD4:AD5"/>
    <mergeCell ref="AE4:AE5"/>
    <mergeCell ref="AF4:AF5"/>
    <mergeCell ref="AC6:AC7"/>
    <mergeCell ref="AD6:AD7"/>
    <mergeCell ref="AE6:AE7"/>
    <mergeCell ref="AE9:AE11"/>
    <mergeCell ref="AF9:AF11"/>
    <mergeCell ref="R6:R7"/>
    <mergeCell ref="R8:R9"/>
    <mergeCell ref="S8:S9"/>
    <mergeCell ref="T8:T11"/>
    <mergeCell ref="U8:U11"/>
    <mergeCell ref="R10:R11"/>
    <mergeCell ref="S10:S11"/>
    <mergeCell ref="AG9:AG11"/>
    <mergeCell ref="AH9:AH11"/>
    <mergeCell ref="I4:I7"/>
    <mergeCell ref="J4:J7"/>
    <mergeCell ref="K4:K7"/>
    <mergeCell ref="M4:M7"/>
    <mergeCell ref="N4:N7"/>
    <mergeCell ref="O4:O7"/>
    <mergeCell ref="J8:J11"/>
    <mergeCell ref="K8:K11"/>
    <mergeCell ref="L8:L9"/>
    <mergeCell ref="L10:L11"/>
    <mergeCell ref="L5:L7"/>
    <mergeCell ref="AH2:AH3"/>
    <mergeCell ref="AI2:AI3"/>
    <mergeCell ref="AJ2:AJ3"/>
    <mergeCell ref="A4:A19"/>
    <mergeCell ref="B4:B7"/>
    <mergeCell ref="C4:C7"/>
    <mergeCell ref="D4:D7"/>
    <mergeCell ref="F4:F7"/>
    <mergeCell ref="G4:G7"/>
    <mergeCell ref="H4:H7"/>
    <mergeCell ref="AB2:AB3"/>
    <mergeCell ref="AC2:AC3"/>
    <mergeCell ref="AD2:AD3"/>
    <mergeCell ref="AE2:AE3"/>
    <mergeCell ref="AF2:AF3"/>
    <mergeCell ref="AG2:AG3"/>
    <mergeCell ref="U2:U3"/>
    <mergeCell ref="V2:V3"/>
    <mergeCell ref="W2:W3"/>
    <mergeCell ref="AJ6:AJ7"/>
    <mergeCell ref="B8:B11"/>
    <mergeCell ref="C8:C11"/>
    <mergeCell ref="D8:D11"/>
    <mergeCell ref="E8:E11"/>
    <mergeCell ref="O2:P2"/>
    <mergeCell ref="Q2:Q3"/>
    <mergeCell ref="R2:R3"/>
    <mergeCell ref="S2:S3"/>
    <mergeCell ref="T2:T3"/>
    <mergeCell ref="AF6:AF7"/>
    <mergeCell ref="P4:P7"/>
    <mergeCell ref="Q4:Q7"/>
    <mergeCell ref="R4:R5"/>
    <mergeCell ref="S4:S7"/>
    <mergeCell ref="V4:V7"/>
    <mergeCell ref="W4:W7"/>
    <mergeCell ref="X4:X8"/>
    <mergeCell ref="V8:V11"/>
    <mergeCell ref="W8:W11"/>
    <mergeCell ref="Z8:Z11"/>
    <mergeCell ref="AA8:AA11"/>
    <mergeCell ref="AB8:AB11"/>
    <mergeCell ref="AC8:AC11"/>
    <mergeCell ref="AD9:AD11"/>
    <mergeCell ref="T4:T7"/>
    <mergeCell ref="U4:U7"/>
    <mergeCell ref="Q8:Q9"/>
    <mergeCell ref="Q10:Q11"/>
    <mergeCell ref="AF1:AJ1"/>
    <mergeCell ref="A2:A3"/>
    <mergeCell ref="B2:B3"/>
    <mergeCell ref="C2:C3"/>
    <mergeCell ref="D2:D3"/>
    <mergeCell ref="E2:E3"/>
    <mergeCell ref="F2:F3"/>
    <mergeCell ref="G2:G3"/>
    <mergeCell ref="H2:H3"/>
    <mergeCell ref="I2:I3"/>
    <mergeCell ref="B1:E1"/>
    <mergeCell ref="F1:H1"/>
    <mergeCell ref="I1:K1"/>
    <mergeCell ref="X1:X3"/>
    <mergeCell ref="Y1:AC1"/>
    <mergeCell ref="AD1:AE1"/>
    <mergeCell ref="J2:J3"/>
    <mergeCell ref="K2:K3"/>
    <mergeCell ref="L2:L3"/>
    <mergeCell ref="M2:M3"/>
    <mergeCell ref="Y2:Y3"/>
    <mergeCell ref="Z2:Z3"/>
    <mergeCell ref="AA2:AA3"/>
    <mergeCell ref="N2:N3"/>
  </mergeCells>
  <conditionalFormatting sqref="K4:K6">
    <cfRule type="containsBlanks" dxfId="34" priority="33">
      <formula>LEN(TRIM(K4))=0</formula>
    </cfRule>
    <cfRule type="containsText" dxfId="33" priority="34" operator="containsText" text="alto">
      <formula>NOT(ISERROR(SEARCH("alto",K4)))</formula>
    </cfRule>
  </conditionalFormatting>
  <conditionalFormatting sqref="K4:K6">
    <cfRule type="containsText" dxfId="32" priority="35" operator="containsText" text="Extremo">
      <formula>NOT(ISERROR(SEARCH("Extremo",K4)))</formula>
    </cfRule>
    <cfRule type="containsText" dxfId="31" priority="36" operator="containsText" text="Bajo">
      <formula>NOT(ISERROR(SEARCH("Bajo",K4)))</formula>
    </cfRule>
    <cfRule type="containsText" dxfId="30" priority="37" operator="containsText" text="Moderado">
      <formula>NOT(ISERROR(SEARCH("Moderado",K4)))</formula>
    </cfRule>
    <cfRule type="containsText" dxfId="29" priority="38" operator="containsText" text="Alto">
      <formula>NOT(ISERROR(SEARCH("Alto",K4)))</formula>
    </cfRule>
    <cfRule type="containsText" dxfId="28" priority="39" operator="containsText" text="Extremo">
      <formula>NOT(ISERROR(SEARCH("Extremo",K4)))</formula>
    </cfRule>
    <cfRule type="colorScale" priority="40">
      <colorScale>
        <cfvo type="min"/>
        <cfvo type="percentile" val="50"/>
        <cfvo type="max"/>
        <color rgb="FF5A8AC6"/>
        <color rgb="FFFFEB84"/>
        <color rgb="FFF8696B"/>
      </colorScale>
    </cfRule>
  </conditionalFormatting>
  <conditionalFormatting sqref="V4:V6">
    <cfRule type="containsBlanks" dxfId="27" priority="25">
      <formula>LEN(TRIM(V4))=0</formula>
    </cfRule>
    <cfRule type="containsText" dxfId="26" priority="26" operator="containsText" text="alto">
      <formula>NOT(ISERROR(SEARCH("alto",V4)))</formula>
    </cfRule>
  </conditionalFormatting>
  <conditionalFormatting sqref="V4:V6">
    <cfRule type="containsText" dxfId="25" priority="27" operator="containsText" text="Extremo">
      <formula>NOT(ISERROR(SEARCH("Extremo",V4)))</formula>
    </cfRule>
    <cfRule type="containsText" dxfId="24" priority="28" operator="containsText" text="Bajo">
      <formula>NOT(ISERROR(SEARCH("Bajo",V4)))</formula>
    </cfRule>
    <cfRule type="containsText" dxfId="23" priority="29" operator="containsText" text="Moderado">
      <formula>NOT(ISERROR(SEARCH("Moderado",V4)))</formula>
    </cfRule>
    <cfRule type="containsText" dxfId="22" priority="30" operator="containsText" text="Alto">
      <formula>NOT(ISERROR(SEARCH("Alto",V4)))</formula>
    </cfRule>
    <cfRule type="containsText" dxfId="21" priority="31" operator="containsText" text="Extremo">
      <formula>NOT(ISERROR(SEARCH("Extremo",V4)))</formula>
    </cfRule>
    <cfRule type="colorScale" priority="32">
      <colorScale>
        <cfvo type="min"/>
        <cfvo type="percentile" val="50"/>
        <cfvo type="max"/>
        <color rgb="FF5A8AC6"/>
        <color rgb="FFFFEB84"/>
        <color rgb="FFF8696B"/>
      </colorScale>
    </cfRule>
  </conditionalFormatting>
  <conditionalFormatting sqref="K8">
    <cfRule type="containsBlanks" dxfId="20" priority="17">
      <formula>LEN(TRIM(K8))=0</formula>
    </cfRule>
    <cfRule type="containsText" dxfId="19" priority="18" operator="containsText" text="alto">
      <formula>NOT(ISERROR(SEARCH("alto",K8)))</formula>
    </cfRule>
  </conditionalFormatting>
  <conditionalFormatting sqref="K8">
    <cfRule type="containsText" dxfId="18" priority="19" operator="containsText" text="Extremo">
      <formula>NOT(ISERROR(SEARCH("Extremo",K8)))</formula>
    </cfRule>
    <cfRule type="containsText" dxfId="17" priority="20" operator="containsText" text="Bajo">
      <formula>NOT(ISERROR(SEARCH("Bajo",K8)))</formula>
    </cfRule>
    <cfRule type="containsText" dxfId="16" priority="21" operator="containsText" text="Moderado">
      <formula>NOT(ISERROR(SEARCH("Moderado",K8)))</formula>
    </cfRule>
    <cfRule type="containsText" dxfId="15" priority="22" operator="containsText" text="Alto">
      <formula>NOT(ISERROR(SEARCH("Alto",K8)))</formula>
    </cfRule>
    <cfRule type="containsText" dxfId="14" priority="23" operator="containsText" text="Extremo">
      <formula>NOT(ISERROR(SEARCH("Extremo",K8)))</formula>
    </cfRule>
    <cfRule type="colorScale" priority="24">
      <colorScale>
        <cfvo type="min"/>
        <cfvo type="percentile" val="50"/>
        <cfvo type="max"/>
        <color rgb="FF5A8AC6"/>
        <color rgb="FFFFEB84"/>
        <color rgb="FFF8696B"/>
      </colorScale>
    </cfRule>
  </conditionalFormatting>
  <conditionalFormatting sqref="V8">
    <cfRule type="containsBlanks" dxfId="13" priority="9">
      <formula>LEN(TRIM(V8))=0</formula>
    </cfRule>
    <cfRule type="containsText" dxfId="12" priority="10" operator="containsText" text="alto">
      <formula>NOT(ISERROR(SEARCH("alto",V8)))</formula>
    </cfRule>
  </conditionalFormatting>
  <conditionalFormatting sqref="V8">
    <cfRule type="containsText" dxfId="11" priority="11" operator="containsText" text="Extremo">
      <formula>NOT(ISERROR(SEARCH("Extremo",V8)))</formula>
    </cfRule>
    <cfRule type="containsText" dxfId="10" priority="12" operator="containsText" text="Bajo">
      <formula>NOT(ISERROR(SEARCH("Bajo",V8)))</formula>
    </cfRule>
    <cfRule type="containsText" dxfId="9" priority="13" operator="containsText" text="Moderado">
      <formula>NOT(ISERROR(SEARCH("Moderado",V8)))</formula>
    </cfRule>
    <cfRule type="containsText" dxfId="8" priority="14" operator="containsText" text="Alto">
      <formula>NOT(ISERROR(SEARCH("Alto",V8)))</formula>
    </cfRule>
    <cfRule type="containsText" dxfId="7" priority="15" operator="containsText" text="Extremo">
      <formula>NOT(ISERROR(SEARCH("Extremo",V8)))</formula>
    </cfRule>
    <cfRule type="colorScale" priority="16">
      <colorScale>
        <cfvo type="min"/>
        <cfvo type="percentile" val="50"/>
        <cfvo type="max"/>
        <color rgb="FF5A8AC6"/>
        <color rgb="FFFFEB84"/>
        <color rgb="FFF8696B"/>
      </colorScale>
    </cfRule>
  </conditionalFormatting>
  <conditionalFormatting sqref="K12">
    <cfRule type="containsBlanks" dxfId="6" priority="1">
      <formula>LEN(TRIM(K12))=0</formula>
    </cfRule>
    <cfRule type="containsText" dxfId="5" priority="2" operator="containsText" text="alto">
      <formula>NOT(ISERROR(SEARCH("alto",K12)))</formula>
    </cfRule>
  </conditionalFormatting>
  <conditionalFormatting sqref="K12">
    <cfRule type="containsText" dxfId="4" priority="3" operator="containsText" text="Extremo">
      <formula>NOT(ISERROR(SEARCH("Extremo",K12)))</formula>
    </cfRule>
    <cfRule type="containsText" dxfId="3" priority="4" operator="containsText" text="Bajo">
      <formula>NOT(ISERROR(SEARCH("Bajo",K12)))</formula>
    </cfRule>
    <cfRule type="containsText" dxfId="2" priority="5" operator="containsText" text="Moderado">
      <formula>NOT(ISERROR(SEARCH("Moderado",K12)))</formula>
    </cfRule>
    <cfRule type="containsText" dxfId="1" priority="6" operator="containsText" text="Alto">
      <formula>NOT(ISERROR(SEARCH("Alto",K12)))</formula>
    </cfRule>
    <cfRule type="containsText" dxfId="0" priority="7" operator="containsText" text="Extremo">
      <formula>NOT(ISERROR(SEARCH("Extremo",K12)))</formula>
    </cfRule>
    <cfRule type="colorScale" priority="8">
      <colorScale>
        <cfvo type="min"/>
        <cfvo type="percentile" val="50"/>
        <cfvo type="max"/>
        <color rgb="FF5A8AC6"/>
        <color rgb="FFFFEB84"/>
        <color rgb="FFF8696B"/>
      </colorScale>
    </cfRule>
  </conditionalFormatting>
  <pageMargins left="0.75" right="0.75" top="1" bottom="1" header="0.5" footer="0.5"/>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J5"/>
  <sheetViews>
    <sheetView showGridLines="0" zoomScale="77" zoomScaleNormal="77" workbookViewId="0">
      <pane xSplit="6" ySplit="3" topLeftCell="G4" activePane="bottomRight" state="frozen"/>
      <selection pane="topRight" activeCell="H1" sqref="H1"/>
      <selection pane="bottomLeft" activeCell="A4" sqref="A4"/>
      <selection pane="bottomRight" activeCell="A4" sqref="A4:A5"/>
    </sheetView>
  </sheetViews>
  <sheetFormatPr baseColWidth="10" defaultRowHeight="15"/>
  <cols>
    <col min="1" max="1" width="19.28515625" style="33" customWidth="1"/>
    <col min="2" max="3" width="13" style="34" customWidth="1"/>
    <col min="4" max="4" width="11.140625" style="34" customWidth="1"/>
    <col min="5" max="5" width="20.140625" style="34" customWidth="1"/>
    <col min="6" max="6" width="16.42578125" style="34" customWidth="1"/>
    <col min="7" max="7" width="11.7109375" style="34" customWidth="1"/>
    <col min="8" max="8" width="18.42578125" style="34" customWidth="1"/>
    <col min="9" max="9" width="11.42578125" style="34" customWidth="1"/>
    <col min="10" max="10" width="8.28515625" style="34" customWidth="1"/>
    <col min="11" max="11" width="18.5703125" style="34" customWidth="1"/>
    <col min="12" max="12" width="33.28515625" style="34" customWidth="1"/>
    <col min="13" max="13" width="9.7109375" style="34" hidden="1" customWidth="1"/>
    <col min="14" max="14" width="6.85546875" style="34" hidden="1" customWidth="1"/>
    <col min="15" max="15" width="11" style="34" hidden="1" customWidth="1"/>
    <col min="16" max="16" width="7.28515625" style="34" hidden="1" customWidth="1"/>
    <col min="17" max="17" width="18.28515625" style="34" customWidth="1"/>
    <col min="18" max="18" width="30.42578125" style="34" customWidth="1"/>
    <col min="19" max="19" width="22.7109375" style="34" customWidth="1"/>
    <col min="20" max="20" width="11" style="34" customWidth="1"/>
    <col min="21" max="21" width="14" style="34" customWidth="1"/>
    <col min="22" max="22" width="18.28515625" style="34" customWidth="1"/>
    <col min="23" max="23" width="14.42578125" style="34" hidden="1" customWidth="1"/>
    <col min="24" max="24" width="45.7109375" style="34" hidden="1" customWidth="1"/>
    <col min="25" max="25" width="27.7109375" style="34" customWidth="1"/>
    <col min="26" max="26" width="9.7109375" style="34" customWidth="1"/>
    <col min="27" max="27" width="11.28515625" style="34" customWidth="1"/>
    <col min="28" max="28" width="19.42578125" style="34" customWidth="1"/>
    <col min="29" max="29" width="30" style="34" customWidth="1"/>
    <col min="30" max="36" width="35.7109375" customWidth="1"/>
  </cols>
  <sheetData>
    <row r="1" spans="1:36">
      <c r="A1" s="28"/>
      <c r="B1" s="195" t="s">
        <v>0</v>
      </c>
      <c r="C1" s="195"/>
      <c r="D1" s="195"/>
      <c r="E1" s="195"/>
      <c r="F1" s="195" t="s">
        <v>1</v>
      </c>
      <c r="G1" s="195"/>
      <c r="H1" s="195"/>
      <c r="I1" s="195" t="s">
        <v>2</v>
      </c>
      <c r="J1" s="195"/>
      <c r="K1" s="195"/>
      <c r="L1" s="29"/>
      <c r="M1" s="29"/>
      <c r="N1" s="29"/>
      <c r="O1" s="29"/>
      <c r="P1" s="29"/>
      <c r="Q1" s="29"/>
      <c r="R1" s="29"/>
      <c r="S1" s="29"/>
      <c r="T1" s="29"/>
      <c r="U1" s="29"/>
      <c r="V1" s="29"/>
      <c r="W1" s="29"/>
      <c r="X1" s="195" t="s">
        <v>3</v>
      </c>
      <c r="Y1" s="196" t="s">
        <v>4</v>
      </c>
      <c r="Z1" s="197"/>
      <c r="AA1" s="197"/>
      <c r="AB1" s="197"/>
      <c r="AC1" s="198"/>
      <c r="AD1" s="133" t="s">
        <v>5</v>
      </c>
      <c r="AE1" s="134"/>
      <c r="AF1" s="135" t="s">
        <v>6</v>
      </c>
      <c r="AG1" s="136"/>
      <c r="AH1" s="136"/>
      <c r="AI1" s="136"/>
      <c r="AJ1" s="137"/>
    </row>
    <row r="2" spans="1:36" ht="20.25" customHeight="1">
      <c r="A2" s="61" t="s">
        <v>7</v>
      </c>
      <c r="B2" s="195" t="s">
        <v>8</v>
      </c>
      <c r="C2" s="195" t="s">
        <v>9</v>
      </c>
      <c r="D2" s="195" t="s">
        <v>10</v>
      </c>
      <c r="E2" s="62" t="s">
        <v>11</v>
      </c>
      <c r="F2" s="62" t="s">
        <v>12</v>
      </c>
      <c r="G2" s="62" t="s">
        <v>13</v>
      </c>
      <c r="H2" s="62" t="s">
        <v>14</v>
      </c>
      <c r="I2" s="62" t="s">
        <v>15</v>
      </c>
      <c r="J2" s="62" t="s">
        <v>16</v>
      </c>
      <c r="K2" s="62" t="s">
        <v>17</v>
      </c>
      <c r="L2" s="62" t="s">
        <v>18</v>
      </c>
      <c r="M2" s="195" t="s">
        <v>19</v>
      </c>
      <c r="N2" s="195" t="s">
        <v>20</v>
      </c>
      <c r="O2" s="195" t="s">
        <v>21</v>
      </c>
      <c r="P2" s="195"/>
      <c r="Q2" s="68" t="s">
        <v>22</v>
      </c>
      <c r="R2" s="69" t="s">
        <v>23</v>
      </c>
      <c r="S2" s="70" t="s">
        <v>24</v>
      </c>
      <c r="T2" s="195" t="s">
        <v>15</v>
      </c>
      <c r="U2" s="195" t="s">
        <v>16</v>
      </c>
      <c r="V2" s="62" t="s">
        <v>25</v>
      </c>
      <c r="W2" s="195" t="s">
        <v>26</v>
      </c>
      <c r="X2" s="195"/>
      <c r="Y2" s="93" t="s">
        <v>27</v>
      </c>
      <c r="Z2" s="93" t="s">
        <v>28</v>
      </c>
      <c r="AA2" s="93" t="s">
        <v>29</v>
      </c>
      <c r="AB2" s="93" t="s">
        <v>30</v>
      </c>
      <c r="AC2" s="93" t="s">
        <v>31</v>
      </c>
      <c r="AD2" s="70" t="s">
        <v>32</v>
      </c>
      <c r="AE2" s="70" t="s">
        <v>24</v>
      </c>
      <c r="AF2" s="69" t="s">
        <v>33</v>
      </c>
      <c r="AG2" s="69" t="s">
        <v>34</v>
      </c>
      <c r="AH2" s="69" t="s">
        <v>24</v>
      </c>
      <c r="AI2" s="69" t="s">
        <v>35</v>
      </c>
      <c r="AJ2" s="69" t="s">
        <v>36</v>
      </c>
    </row>
    <row r="3" spans="1:36" ht="21.75" customHeight="1">
      <c r="A3" s="61"/>
      <c r="B3" s="195"/>
      <c r="C3" s="195"/>
      <c r="D3" s="195"/>
      <c r="E3" s="62"/>
      <c r="F3" s="62"/>
      <c r="G3" s="62"/>
      <c r="H3" s="62"/>
      <c r="I3" s="62"/>
      <c r="J3" s="62"/>
      <c r="K3" s="62"/>
      <c r="L3" s="62"/>
      <c r="M3" s="195"/>
      <c r="N3" s="195"/>
      <c r="O3" s="30" t="s">
        <v>15</v>
      </c>
      <c r="P3" s="30" t="s">
        <v>16</v>
      </c>
      <c r="Q3" s="68"/>
      <c r="R3" s="69"/>
      <c r="S3" s="71"/>
      <c r="T3" s="195"/>
      <c r="U3" s="195"/>
      <c r="V3" s="62"/>
      <c r="W3" s="195"/>
      <c r="X3" s="195"/>
      <c r="Y3" s="94"/>
      <c r="Z3" s="94"/>
      <c r="AA3" s="94"/>
      <c r="AB3" s="94"/>
      <c r="AC3" s="94"/>
      <c r="AD3" s="71"/>
      <c r="AE3" s="71"/>
      <c r="AF3" s="69"/>
      <c r="AG3" s="69"/>
      <c r="AH3" s="69"/>
      <c r="AI3" s="69"/>
      <c r="AJ3" s="69"/>
    </row>
    <row r="4" spans="1:36" ht="88.5" customHeight="1">
      <c r="A4" s="146" t="s">
        <v>145</v>
      </c>
      <c r="B4" s="177" t="s">
        <v>39</v>
      </c>
      <c r="C4" s="177" t="s">
        <v>39</v>
      </c>
      <c r="D4" s="177" t="s">
        <v>39</v>
      </c>
      <c r="E4" s="31" t="s">
        <v>146</v>
      </c>
      <c r="F4" s="188" t="s">
        <v>147</v>
      </c>
      <c r="G4" s="177" t="s">
        <v>148</v>
      </c>
      <c r="H4" s="177" t="s">
        <v>149</v>
      </c>
      <c r="I4" s="177" t="s">
        <v>50</v>
      </c>
      <c r="J4" s="177" t="s">
        <v>150</v>
      </c>
      <c r="K4" s="206">
        <v>20</v>
      </c>
      <c r="L4" s="32" t="s">
        <v>151</v>
      </c>
      <c r="M4" s="177" t="s">
        <v>152</v>
      </c>
      <c r="N4" s="177">
        <v>85</v>
      </c>
      <c r="O4" s="177"/>
      <c r="P4" s="177"/>
      <c r="Q4" s="178" t="s">
        <v>48</v>
      </c>
      <c r="R4" s="178"/>
      <c r="S4" s="74" t="s">
        <v>153</v>
      </c>
      <c r="T4" s="177" t="s">
        <v>50</v>
      </c>
      <c r="U4" s="177" t="s">
        <v>83</v>
      </c>
      <c r="V4" s="87">
        <v>10</v>
      </c>
      <c r="W4" s="177" t="s">
        <v>51</v>
      </c>
      <c r="X4" s="199" t="s">
        <v>39</v>
      </c>
      <c r="Y4" s="157" t="s">
        <v>154</v>
      </c>
      <c r="Z4" s="200">
        <v>43467</v>
      </c>
      <c r="AA4" s="200">
        <v>43830</v>
      </c>
      <c r="AB4" s="157" t="s">
        <v>155</v>
      </c>
      <c r="AC4" s="157" t="s">
        <v>156</v>
      </c>
      <c r="AD4" s="202" t="s">
        <v>330</v>
      </c>
      <c r="AE4" s="202" t="s">
        <v>332</v>
      </c>
      <c r="AF4" s="202" t="s">
        <v>158</v>
      </c>
      <c r="AG4" s="202" t="s">
        <v>158</v>
      </c>
      <c r="AH4" s="202" t="s">
        <v>157</v>
      </c>
      <c r="AI4" s="204"/>
      <c r="AJ4" s="193"/>
    </row>
    <row r="5" spans="1:36" ht="91.5" customHeight="1">
      <c r="A5" s="148"/>
      <c r="B5" s="177"/>
      <c r="C5" s="177"/>
      <c r="D5" s="177"/>
      <c r="E5" s="31" t="s">
        <v>159</v>
      </c>
      <c r="F5" s="188"/>
      <c r="G5" s="177"/>
      <c r="H5" s="177"/>
      <c r="I5" s="177"/>
      <c r="J5" s="177"/>
      <c r="K5" s="206"/>
      <c r="L5" s="18" t="s">
        <v>160</v>
      </c>
      <c r="M5" s="177"/>
      <c r="N5" s="177"/>
      <c r="O5" s="177"/>
      <c r="P5" s="177"/>
      <c r="Q5" s="185"/>
      <c r="R5" s="185"/>
      <c r="S5" s="76"/>
      <c r="T5" s="177"/>
      <c r="U5" s="177"/>
      <c r="V5" s="89"/>
      <c r="W5" s="177"/>
      <c r="X5" s="199"/>
      <c r="Y5" s="159"/>
      <c r="Z5" s="201"/>
      <c r="AA5" s="201"/>
      <c r="AB5" s="159"/>
      <c r="AC5" s="159"/>
      <c r="AD5" s="203"/>
      <c r="AE5" s="203"/>
      <c r="AF5" s="203"/>
      <c r="AG5" s="203"/>
      <c r="AH5" s="203"/>
      <c r="AI5" s="205"/>
      <c r="AJ5" s="194"/>
    </row>
  </sheetData>
  <autoFilter ref="A3:AC5"/>
  <dataConsolidate/>
  <mergeCells count="75">
    <mergeCell ref="AC4:AC5"/>
    <mergeCell ref="AD4:AD5"/>
    <mergeCell ref="AE4:AE5"/>
    <mergeCell ref="AF4:AF5"/>
    <mergeCell ref="AG4:AG5"/>
    <mergeCell ref="G4:G5"/>
    <mergeCell ref="H4:H5"/>
    <mergeCell ref="AB2:AB3"/>
    <mergeCell ref="AC2:AC3"/>
    <mergeCell ref="AD2:AD3"/>
    <mergeCell ref="I4:I5"/>
    <mergeCell ref="J4:J5"/>
    <mergeCell ref="K4:K5"/>
    <mergeCell ref="M4:M5"/>
    <mergeCell ref="N4:N5"/>
    <mergeCell ref="AA4:AA5"/>
    <mergeCell ref="P4:P5"/>
    <mergeCell ref="Q4:Q5"/>
    <mergeCell ref="R4:R5"/>
    <mergeCell ref="S4:S5"/>
    <mergeCell ref="T4:T5"/>
    <mergeCell ref="A4:A5"/>
    <mergeCell ref="B4:B5"/>
    <mergeCell ref="C4:C5"/>
    <mergeCell ref="D4:D5"/>
    <mergeCell ref="F4:F5"/>
    <mergeCell ref="AA2:AA3"/>
    <mergeCell ref="O4:O5"/>
    <mergeCell ref="AH2:AH3"/>
    <mergeCell ref="AI2:AI3"/>
    <mergeCell ref="AJ2:AJ3"/>
    <mergeCell ref="AE2:AE3"/>
    <mergeCell ref="AF2:AF3"/>
    <mergeCell ref="U4:U5"/>
    <mergeCell ref="V4:V5"/>
    <mergeCell ref="W4:W5"/>
    <mergeCell ref="X4:X5"/>
    <mergeCell ref="Y4:Y5"/>
    <mergeCell ref="Z4:Z5"/>
    <mergeCell ref="AH4:AH5"/>
    <mergeCell ref="AI4:AI5"/>
    <mergeCell ref="AB4:AB5"/>
    <mergeCell ref="U2:U3"/>
    <mergeCell ref="V2:V3"/>
    <mergeCell ref="W2:W3"/>
    <mergeCell ref="Y2:Y3"/>
    <mergeCell ref="Z2:Z3"/>
    <mergeCell ref="F2:F3"/>
    <mergeCell ref="G2:G3"/>
    <mergeCell ref="H2:H3"/>
    <mergeCell ref="I2:I3"/>
    <mergeCell ref="B1:E1"/>
    <mergeCell ref="F1:H1"/>
    <mergeCell ref="I1:K1"/>
    <mergeCell ref="A2:A3"/>
    <mergeCell ref="B2:B3"/>
    <mergeCell ref="C2:C3"/>
    <mergeCell ref="D2:D3"/>
    <mergeCell ref="E2:E3"/>
    <mergeCell ref="AJ4:AJ5"/>
    <mergeCell ref="AD1:AE1"/>
    <mergeCell ref="J2:J3"/>
    <mergeCell ref="K2:K3"/>
    <mergeCell ref="L2:L3"/>
    <mergeCell ref="M2:M3"/>
    <mergeCell ref="T2:T3"/>
    <mergeCell ref="O2:P2"/>
    <mergeCell ref="Q2:Q3"/>
    <mergeCell ref="R2:R3"/>
    <mergeCell ref="S2:S3"/>
    <mergeCell ref="AF1:AJ1"/>
    <mergeCell ref="X1:X3"/>
    <mergeCell ref="Y1:AC1"/>
    <mergeCell ref="N2:N3"/>
    <mergeCell ref="AG2:AG3"/>
  </mergeCells>
  <pageMargins left="0.75" right="0.75" top="1" bottom="1" header="0.5" footer="0.5"/>
  <pageSetup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PLANEACIÓN Y MEJORAMIENTO</vt:lpstr>
      <vt:lpstr>GESTIÓN ACADÉMICA</vt:lpstr>
      <vt:lpstr>EXTENSION-INVESTIGACION</vt:lpstr>
      <vt:lpstr>BIENESTAR</vt:lpstr>
      <vt:lpstr>GESTIÓN LEGAL-ADM-FRA</vt:lpstr>
      <vt:lpstr>GESTIÓN TEC-COM</vt:lpstr>
      <vt:lpstr>CONTROL Y EVALUACIÓN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2020-04-16T00:29:39Z</dcterms:created>
  <dcterms:modified xsi:type="dcterms:W3CDTF">2020-07-06T22:30:46Z</dcterms:modified>
</cp:coreProperties>
</file>